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HPNT\Downloads\July 29, 2026 GPPB Submission\"/>
    </mc:Choice>
  </mc:AlternateContent>
  <xr:revisionPtr revIDLastSave="0" documentId="13_ncr:1_{17B0579A-F521-4CC5-BBBA-F201EFDBA216}" xr6:coauthVersionLast="47" xr6:coauthVersionMax="47" xr10:uidLastSave="{00000000-0000-0000-0000-000000000000}"/>
  <bookViews>
    <workbookView xWindow="-110" yWindow="-110" windowWidth="19420" windowHeight="10300" xr2:uid="{00000000-000D-0000-FFFF-FFFF00000000}"/>
  </bookViews>
  <sheets>
    <sheet name="Revised_Updated APP  2026 " sheetId="20" r:id="rId1"/>
  </sheets>
  <externalReferences>
    <externalReference r:id="rId2"/>
  </externalReferences>
  <definedNames>
    <definedName name="_Indicate_Name">[1]PPMP!#REF!</definedName>
    <definedName name="_xlnm.Print_Area" localSheetId="0">'Revised_Updated APP  2026 '!$A$1:$O$150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2">
      <go:sheetsCustomData xmlns:go="http://customooxmlschemas.google.com/" r:id="rId13" roundtripDataChecksum="6fPngFE1Rvtuwl1vScbitYRNirp2tsY1tnx4ZxX9sWk="/>
    </ext>
  </extLst>
</workbook>
</file>

<file path=xl/calcChain.xml><?xml version="1.0" encoding="utf-8"?>
<calcChain xmlns="http://schemas.openxmlformats.org/spreadsheetml/2006/main">
  <c r="M141" i="20" l="1"/>
  <c r="M140" i="20"/>
</calcChain>
</file>

<file path=xl/sharedStrings.xml><?xml version="1.0" encoding="utf-8"?>
<sst xmlns="http://schemas.openxmlformats.org/spreadsheetml/2006/main" count="1134" uniqueCount="307">
  <si>
    <t>Republic of the Philippines</t>
  </si>
  <si>
    <t>Department of Education</t>
  </si>
  <si>
    <t>NEGROS ISLAND REGION</t>
  </si>
  <si>
    <t>PROCUREMENT PROJECT DETAILS</t>
  </si>
  <si>
    <t>PROJECTED TIMELINE (MM/YYYY)</t>
  </si>
  <si>
    <t>FUNDING DETAILS</t>
  </si>
  <si>
    <t xml:space="preserve">PROCUREMENT STRATEGY OR TOOLS  </t>
  </si>
  <si>
    <t>REMARKS
 (Other relevant descriptions of the  procurement project, if applicable)</t>
  </si>
  <si>
    <t>PAP Code</t>
  </si>
  <si>
    <t>Object Code, as applicable
(Refers to the funding code as specified in the Technical GAA)</t>
  </si>
  <si>
    <t xml:space="preserve">Project Title  </t>
  </si>
  <si>
    <t>End-User or Implementing Unit</t>
  </si>
  <si>
    <t xml:space="preserve">General Description of the Project </t>
  </si>
  <si>
    <r>
      <t xml:space="preserve">General Description of the Procurement Project
</t>
    </r>
    <r>
      <rPr>
        <b/>
        <sz val="16"/>
        <color rgb="FFFF0000"/>
        <rFont val="Arial"/>
      </rPr>
      <t xml:space="preserve"> (IRR of RA 12009- Section 7.7.2c)</t>
    </r>
  </si>
  <si>
    <t xml:space="preserve">Mode of Procurement </t>
  </si>
  <si>
    <t>To be covered by an Early Procurement Activity? (Yes/No)</t>
  </si>
  <si>
    <t xml:space="preserve">Criteria for Bid Evaluation  (Including Sustainability and Domestic Preference) </t>
  </si>
  <si>
    <t>Start of Procurement Activity</t>
  </si>
  <si>
    <t xml:space="preserve">End of Procurement Activity </t>
  </si>
  <si>
    <t>Source of Fund</t>
  </si>
  <si>
    <t>Estimated Budget / Approved Budget for the Contract (PhP)</t>
  </si>
  <si>
    <t>Column 1</t>
  </si>
  <si>
    <t>Column 2</t>
  </si>
  <si>
    <t>Column 3</t>
  </si>
  <si>
    <t>Column 4</t>
  </si>
  <si>
    <t>Column 5</t>
  </si>
  <si>
    <t>Column 6</t>
  </si>
  <si>
    <t>Column 7</t>
  </si>
  <si>
    <t>Column 8</t>
  </si>
  <si>
    <t>Column 9</t>
  </si>
  <si>
    <t>Column 10</t>
  </si>
  <si>
    <t>Column 11</t>
  </si>
  <si>
    <t>Column 12</t>
  </si>
  <si>
    <t>PROJECT DEVELOPMENT OFFICER I - YFD</t>
  </si>
  <si>
    <t>GOODS</t>
  </si>
  <si>
    <t>No</t>
  </si>
  <si>
    <t>Direct Acquisition</t>
  </si>
  <si>
    <t>N/A</t>
  </si>
  <si>
    <t>FEBRUARY 2026</t>
  </si>
  <si>
    <t>RO 6-25-02115</t>
  </si>
  <si>
    <t>PROCUREMENT OF SUPPLIES FOR THE ELECTION OF SELG/SSLG FEDERATED OFFICERS FOR S.Y. 2026-2027</t>
  </si>
  <si>
    <t>PROCUREMENT OF MEALS AND SNACKS FOR THE ORIENTATION-WORKSHOP OF SCHOOL HEADS FOR THE PREPARATION OF DOCUMENTS FOR THE PRC ACCREDITATION OF INSET</t>
  </si>
  <si>
    <t>SEPS-HRD</t>
  </si>
  <si>
    <t>HRTD FUND</t>
  </si>
  <si>
    <t>PROCUREMENT OF MEALS AND SNACKS FOR THE FIRST DIVISION CONVERGENCE OF EDUCATION LEADERS (DCEL) 2026</t>
  </si>
  <si>
    <t>SCHOOL MOOE</t>
  </si>
  <si>
    <t>MARCH 2026</t>
  </si>
  <si>
    <t>DIVISION MOOE</t>
  </si>
  <si>
    <t>PROCUREMENT OF MEALS AND SNACKS FOR THE HRMPSB AND SUBCOMMITTEE MEMBERS FOR THE CONDUCT OF EVALUATION OF DEMONSTRATION TEACHING OF TEACHER APPLICANTS FOR SY 2026-2027</t>
  </si>
  <si>
    <t>ADMINISTRATIVE OFFICER IV - HRMO</t>
  </si>
  <si>
    <t>PROCUREMENT OF MEALS AND SNACKS FOR THE WORKSHOP ON THE SUBMISSION OF DIVISION BUDGET PROPOSALS FOR CY 2027</t>
  </si>
  <si>
    <t>ADMINISTRATIVE OFFICER V - BUDGET</t>
  </si>
  <si>
    <t>PROCUREMENT OF MEALS AND SNACKS FOR THE CONDUCT OF THE DIVISION ADVOCACY PITCH CONTEST</t>
  </si>
  <si>
    <t>EPS - ENGLISH</t>
  </si>
  <si>
    <t>PROCUREMENT OF MEALS AND SNACKS FOR THE CELEBRATION OF NATIONAL ARTS MONTH (PAGMUGNA 2026)</t>
  </si>
  <si>
    <t>OIC EPS-MAPEH</t>
  </si>
  <si>
    <t>PROCUREMENT OF SUPPLIES FOR THE CELEBRATION OF NATIONAL ARTS MONTH (PAGMUGNA 2026)</t>
  </si>
  <si>
    <t>PROCUREMENT OF SERVICES (FILMING EQUIPMENT RENTALS) FOR THE PEACE SHORT FILM PRODUCTION</t>
  </si>
  <si>
    <t>SERVICES</t>
  </si>
  <si>
    <t>RO-6-25-02115</t>
  </si>
  <si>
    <t>PROCUREMENT OF SNACKS FOR THE CONDUCT OF NATIONAL WOMEN'S MONTH</t>
  </si>
  <si>
    <t>OIC SGOD CHIEF</t>
  </si>
  <si>
    <t>DIVISION GAD FUND</t>
  </si>
  <si>
    <t>PROCUREMENT OF MEALS AND SNACKS FOR THE DEVELOPMENT OF SCHOOL INITIATED DROPOUT REDUCTION INTERVENTION (SIDRIS) 2026</t>
  </si>
  <si>
    <t>EPS - EsP</t>
  </si>
  <si>
    <t>RO-6-25-02067</t>
  </si>
  <si>
    <t>PROCUREMENT OF SUPPLIES FOR THE DEVELOPMENT OF SCHOOL INITIATED DROPOUT REDUCTION INTERVENTION (SIDRIS) 2026</t>
  </si>
  <si>
    <t>PROCUREMENT OF SNACKS FOR THE CONDUCT OF CAPACITY BUILDING ON THE UTILIZATION OF PROGRAM MANAGEMENT INFORMATION SYSTEM (PMIS)</t>
  </si>
  <si>
    <t>SGOD</t>
  </si>
  <si>
    <t>RO-6-25-02701</t>
  </si>
  <si>
    <t>Small Value Procurement</t>
  </si>
  <si>
    <t>RO-6-25-00874</t>
  </si>
  <si>
    <t>OSEC-6-25-01878</t>
  </si>
  <si>
    <t>JUNE 2026</t>
  </si>
  <si>
    <t>RO 6-25-01029</t>
  </si>
  <si>
    <t>Note: Insert additional rows as necessary</t>
  </si>
  <si>
    <t>Total Amount of Estimated Budget for EPA Projects:</t>
  </si>
  <si>
    <t>Total Amount of CSEs to be purchased from PS-DBM:</t>
  </si>
  <si>
    <t xml:space="preserve">Total Amount of Estimated Budget: </t>
  </si>
  <si>
    <t>Prepared by:</t>
  </si>
  <si>
    <t>Recommended by:</t>
  </si>
  <si>
    <t>Approved by:</t>
  </si>
  <si>
    <t>NITZTHER L. TABOTABO</t>
  </si>
  <si>
    <t>MARITES C. CAPILITAN, PhD</t>
  </si>
  <si>
    <t>PETER J. GALIMBA</t>
  </si>
  <si>
    <t>Administrative Officer IV-Procurement Unit</t>
  </si>
  <si>
    <t>OIC-Assistant Schools Division Superintendent</t>
  </si>
  <si>
    <t>Assistant Schools Division Superintendent</t>
  </si>
  <si>
    <t>Bids and Awards Committee Secretariat</t>
  </si>
  <si>
    <t>Bids and Awards Committee Chairperson</t>
  </si>
  <si>
    <t>OIC Office of the Schools Division Superintendent</t>
  </si>
  <si>
    <t>(By the Authority of the Bids and Awards Committee)</t>
  </si>
  <si>
    <t>Head of the Procuring Entity</t>
  </si>
  <si>
    <t>ANNUAL PROCUREMENT PLAN FOR FY 2026</t>
  </si>
  <si>
    <r>
      <rPr>
        <b/>
        <sz val="16"/>
        <color rgb="FF000000"/>
        <rFont val="Symbol"/>
        <family val="1"/>
        <charset val="2"/>
      </rPr>
      <t xml:space="preserve">   </t>
    </r>
    <r>
      <rPr>
        <b/>
        <sz val="16"/>
        <color rgb="FF000000"/>
        <rFont val="Arial"/>
        <family val="2"/>
      </rPr>
      <t>INDICATIVE               FINAL               UPDATED Version No. _____</t>
    </r>
  </si>
  <si>
    <t xml:space="preserve">DESIREE MIANO / Administrative Officer IV- Supply and Property </t>
  </si>
  <si>
    <t>Goods</t>
  </si>
  <si>
    <t>NO</t>
  </si>
  <si>
    <t>January 2026</t>
  </si>
  <si>
    <t xml:space="preserve">REGISTRATION FEE </t>
  </si>
  <si>
    <t xml:space="preserve">KATHY S. CINCO / Adminitrative Officer V - Budget </t>
  </si>
  <si>
    <t xml:space="preserve">Division MOOE </t>
  </si>
  <si>
    <t xml:space="preserve">MAE JOY M. TAN, PhD/ EPS- AP </t>
  </si>
  <si>
    <t>ALMA C. SININING / EPS- EsP</t>
  </si>
  <si>
    <t>MARIVIC S. PORTUNES / EPS-TLE/TVL/EPP</t>
  </si>
  <si>
    <t xml:space="preserve">REGISTRATION </t>
  </si>
  <si>
    <t xml:space="preserve">IVY JOY A. TORRES / CID Chief Education Supervisor </t>
  </si>
  <si>
    <t>Division MOOE 2025</t>
  </si>
  <si>
    <t xml:space="preserve">Harry Jhon C. Jarina / Administrative Officer IV- DSAC Chairperson </t>
  </si>
  <si>
    <t>KATHY S. CINCO/ Administrative Officer V - Budget</t>
  </si>
  <si>
    <t xml:space="preserve">Division MOOE                              Registration </t>
  </si>
  <si>
    <t xml:space="preserve">RHEA APRIL CARALDE / PDO II </t>
  </si>
  <si>
    <t xml:space="preserve">CHONA M. PRIETOS/ DEPS- Kindergarten </t>
  </si>
  <si>
    <t xml:space="preserve">Registration </t>
  </si>
  <si>
    <t xml:space="preserve">EDERICK C. MIANO / Senior Education Program Specialist </t>
  </si>
  <si>
    <t>February / March 2026</t>
  </si>
  <si>
    <t xml:space="preserve">PERLY M. MAPA / EPS- Filipino </t>
  </si>
  <si>
    <t xml:space="preserve">School MOOE </t>
  </si>
  <si>
    <t xml:space="preserve">ALNE MELINDA SAYSON-CAUSAPIN </t>
  </si>
  <si>
    <t xml:space="preserve">Adopt-a School Program and Local Stakeholders  </t>
  </si>
  <si>
    <t xml:space="preserve">SCHOOL REGISTRATION </t>
  </si>
  <si>
    <t>Procurement of ICT Eqipment for maintenance and repair</t>
  </si>
  <si>
    <t>CLINT S. CINCO</t>
  </si>
  <si>
    <t>APP CSE 2026</t>
  </si>
  <si>
    <t xml:space="preserve">DESIREE L. MIANO/ Administrative Officer IV- Supply and Property </t>
  </si>
  <si>
    <t>PS-DBM DEPOT</t>
  </si>
  <si>
    <t>April 2026</t>
  </si>
  <si>
    <t>JAD V. RICAFORT / Project Development Officer  i- YFD</t>
  </si>
  <si>
    <t>BREN B. DOLAR / Administrative Officer V-Admin</t>
  </si>
  <si>
    <t>Direct Contracting</t>
  </si>
  <si>
    <t>APP CSE 2026 (OTHER ITEMS NOT IN DEPOT)</t>
  </si>
  <si>
    <t>ALICIA A. OLID PhD/ OIC- SGOD Chief</t>
  </si>
  <si>
    <t>Apr-Dec 2026</t>
  </si>
  <si>
    <t>GAD FUND 2026</t>
  </si>
  <si>
    <t xml:space="preserve">DIVISION GAD FUND </t>
  </si>
  <si>
    <t>MAE JOY M. TAN / EPS- AP</t>
  </si>
  <si>
    <t xml:space="preserve">MA. THERESA L. TABOTABO/ EPS- English </t>
  </si>
  <si>
    <t>RO-6-25-01829</t>
  </si>
  <si>
    <t xml:space="preserve">JESSAH JAY B. CATANGLAN / EPS II- SMME </t>
  </si>
  <si>
    <t>Division MOOE</t>
  </si>
  <si>
    <t>RO-6-23-01168              RO-6-25-02443</t>
  </si>
  <si>
    <t xml:space="preserve">Cyrus Yonel D. LAO / Planning Offiver II </t>
  </si>
  <si>
    <t>May 2026</t>
  </si>
  <si>
    <t>LOUREEN LOU S. ALCANSADO / NURSE II</t>
  </si>
  <si>
    <t>RO 6-25-00874</t>
  </si>
  <si>
    <t xml:space="preserve">ANALIE R. MAHILUM / DepEd Project Emgineer </t>
  </si>
  <si>
    <t>June 2026</t>
  </si>
  <si>
    <t>DIvision MOOE 2025 &amp; Division GAD FUND 2026</t>
  </si>
  <si>
    <t>DIVISION GAD 2026</t>
  </si>
  <si>
    <t xml:space="preserve">MA. THERESA L. TABOTABO, PhD / Education Program Supervisor </t>
  </si>
  <si>
    <t xml:space="preserve">BEC </t>
  </si>
  <si>
    <t>JAD V. RICAFORT / Project  Development Officer 1  -YFD</t>
  </si>
  <si>
    <t>MISHAEL KATE B. ABELLA / Medical Officer III</t>
  </si>
  <si>
    <t>RO OSEC-6-25-03581</t>
  </si>
  <si>
    <t xml:space="preserve">BREN B. DOLLAR / Administrative Officer V </t>
  </si>
  <si>
    <t>Division MOOE 2026</t>
  </si>
  <si>
    <t xml:space="preserve">REGISTRAATION </t>
  </si>
  <si>
    <t>May - Dec 2026</t>
  </si>
  <si>
    <t>MAE JOY M. TAN, PhD/ EPS-AP</t>
  </si>
  <si>
    <t xml:space="preserve">HRTD FUND </t>
  </si>
  <si>
    <t xml:space="preserve">Procurement of Vegetable seeds &amp; Assorted Garden Tools to Beneficiary Schools </t>
  </si>
  <si>
    <t xml:space="preserve">LOREEN LOU S. ALCANSADO / Nurse II </t>
  </si>
  <si>
    <t>RO-6-25-0362</t>
  </si>
  <si>
    <t xml:space="preserve">KATHY S. CINCO / Budget Officer </t>
  </si>
  <si>
    <t>PRILYN S. ALBARICO, EdD</t>
  </si>
  <si>
    <t>PSF-SUB-ARO-6-25-02088</t>
  </si>
  <si>
    <t>RO 6-25-01953</t>
  </si>
  <si>
    <t xml:space="preserve">Chona M. Prietos / EPS - Kindergarten </t>
  </si>
  <si>
    <t>RO-6-24-0958 AND RO-625-01829</t>
  </si>
  <si>
    <t>Venue</t>
  </si>
  <si>
    <t>May-Jun 2026</t>
  </si>
  <si>
    <t xml:space="preserve">HRDPSLC FUND </t>
  </si>
  <si>
    <t xml:space="preserve">ALNE MELINDA SAYSON-CAUSAPIN / Senior Education Specialist </t>
  </si>
  <si>
    <t xml:space="preserve">NORIELAINE FAITH Z. PABUAYA / Nurse II </t>
  </si>
  <si>
    <t>RO 6-25-00140</t>
  </si>
  <si>
    <t xml:space="preserve">CLINT S. CINCO / Information Technology Officer I </t>
  </si>
  <si>
    <t>DIVISION MOOE 2026</t>
  </si>
  <si>
    <t xml:space="preserve">IBN M. DUMDUM / EPS II - ALS </t>
  </si>
  <si>
    <t>RHEA APRIL C. CARALDE / PDO -II</t>
  </si>
  <si>
    <t>OSEC-NIR-26-02266</t>
  </si>
  <si>
    <t xml:space="preserve">Procurement of Division Website Hosting and Services </t>
  </si>
  <si>
    <t>Procurement of Meals for the Partnership Conference with Brigham Young University</t>
  </si>
  <si>
    <t xml:space="preserve">ALNE MELINDA S. CAUSAPIN/ Senior Education Specialist </t>
  </si>
  <si>
    <t>NIR 26-01369</t>
  </si>
  <si>
    <t>July 2026</t>
  </si>
  <si>
    <t>OSEC NIR-26-00184</t>
  </si>
  <si>
    <t>HRTD Regular Funds 2025</t>
  </si>
  <si>
    <t>ALICIA A. OLID / OIC-SGOD CHIEF</t>
  </si>
  <si>
    <t>PSF RO 6-25-01829</t>
  </si>
  <si>
    <t>Procurement of Supplies for the conduct of end-of-school year rites of ALS SY 2025-2026</t>
  </si>
  <si>
    <t>RO-6-25-00533</t>
  </si>
  <si>
    <t>RO-6-25-00534</t>
  </si>
  <si>
    <t>Procurement of Meals and Snacks for the Preparation  of Division Imlementation Review and Performance Assessment (DPIRPA) Report based on quarterly accomplishment of Schools and SDO Functional Division</t>
  </si>
  <si>
    <t>Procurement of Other Supplies and Materials</t>
  </si>
  <si>
    <t>OSDS</t>
  </si>
  <si>
    <t>December 2026</t>
  </si>
  <si>
    <t>Petroleum, fuel, Oil, and Lubricants</t>
  </si>
  <si>
    <t>Direct Retail Purchase</t>
  </si>
  <si>
    <t>INFRA</t>
  </si>
  <si>
    <t>Procurement of Tarpaulins for Various Activities</t>
  </si>
  <si>
    <t>Repairs and Maintenance of Vehicles</t>
  </si>
  <si>
    <t>August 2026</t>
  </si>
  <si>
    <t>October 2026</t>
  </si>
  <si>
    <t>Procurement of Genarator sets and power stations</t>
  </si>
  <si>
    <t>Procurement of SDO Furniture and Fixtures</t>
  </si>
  <si>
    <t>Procurement of  Semi-Expendable ICT Equipment</t>
  </si>
  <si>
    <t>Procurement of  Semi-Expendable Office Equipment</t>
  </si>
  <si>
    <t>Repairs and Maintenance of  Air Conditioning Units</t>
  </si>
  <si>
    <t>September 2026</t>
  </si>
  <si>
    <t>Payment for Building Insurance</t>
  </si>
  <si>
    <t>Payment for Vehicle Insurance</t>
  </si>
  <si>
    <t>Procurement Elimination of VAWC Tarpaulin</t>
  </si>
  <si>
    <t>November 2026</t>
  </si>
  <si>
    <t>Procurement for Repair and Maintenance of ICT Equipment</t>
  </si>
  <si>
    <t xml:space="preserve">Procurement of Meals and Snacks for the Conduct of Orientation on COA- DBM JC NO. 2024-1, January 30, 2024" Revised Manual Disposal of Government </t>
  </si>
  <si>
    <t>QUALITY COST</t>
  </si>
  <si>
    <t xml:space="preserve">Procurement meals and Snacks for the Conduct of Orientation on Republic Act 12009. The New Procurement Act </t>
  </si>
  <si>
    <t>Procurement of    Additional Supplies for the Guest of Honor During Pasidungog 2026</t>
  </si>
  <si>
    <t xml:space="preserve">Procurement Tarpaulin for the Conduct of Orientation on Republic Act 12009. The New Procurement Act </t>
  </si>
  <si>
    <t xml:space="preserve">Procurement of Supplies for the Conduct of 2026 Division Festival of Talents (DFOT) _ HISTOPOP Contest </t>
  </si>
  <si>
    <t xml:space="preserve">Procurement of Snacks  for the Conduct of 2026 Division Bible Month Culmination </t>
  </si>
  <si>
    <t xml:space="preserve">Procurement of Supplies  for the Conduct of 2026 Division Bible Month Culmination </t>
  </si>
  <si>
    <t xml:space="preserve">Procurement of Meals and Snacks  for the Conduct of 2026 Division Festival of Talents (DFOT) _ HISTOPOP Contest </t>
  </si>
  <si>
    <t xml:space="preserve">Procurement of Meals and Snacks  for the COnduct of 2026 Division Festival of Talents (TechnolympicsI For Elementary and Secondary Level </t>
  </si>
  <si>
    <t xml:space="preserve">Procurement of Supplies   for the COnduct of 2026 Division Festival of Talents (TechnolympicsI For Elementary and Secondary Level </t>
  </si>
  <si>
    <t>Token of Appreciation to Recognize the services Rendered by SDO Officials and Personnel ( JOB ORDER)</t>
  </si>
  <si>
    <t xml:space="preserve">Procurement of Meals and Snacks for the Conduct of Occular Inspection by the Provincial Screening Committee </t>
  </si>
  <si>
    <t>Procurement of Meals and Snacks for the conduct of Finance Staff Conference and Online Engagement to the 39th National Seminar-Workshop on the Consolidation of Financial Year-End Reports (CY 2025)</t>
  </si>
  <si>
    <t xml:space="preserve">Procurement of Supplies for the Workshop on the Enhancement and Contextualization of Illustrations Of Transition Learning Resource for the Implementation of MATATAG Curriculum </t>
  </si>
  <si>
    <t>Procurement of Supplies  for the Conduct of 2026 Division of Kindergarten Festival 2026</t>
  </si>
  <si>
    <t>February 2026</t>
  </si>
  <si>
    <t>Procurement of Meals and Snacks for the Conduct of Capability for Aspiring School Heads (Project SHINE)</t>
  </si>
  <si>
    <t>Procurement of Meals and Snacks for the Conduct of Division Journalism Cliniquing for the Qualifiers of the 2026 Regional Schools Press Conference (RSPC)</t>
  </si>
  <si>
    <r>
      <rPr>
        <sz val="12"/>
        <color rgb="FF000000"/>
        <rFont val="Arial"/>
      </rPr>
      <t>February 2026</t>
    </r>
  </si>
  <si>
    <t>Procurement of Supplies  for the Conduct of Division Journalism Cliniquing for the Qualifiers of the 2026 Regional Schools Press Conference (RSPC)</t>
  </si>
  <si>
    <t xml:space="preserve">Procurement of Meals and Snacks for the conduct of Division Convergence of Education Leaders </t>
  </si>
  <si>
    <t xml:space="preserve">Procurement of Snacks for the Conduct of Turnover Ceremony of Peer Tutoring kits and Monobloc chairs Through Partnership with the church of Jesus Christ of the Latter- Day Saints </t>
  </si>
  <si>
    <t xml:space="preserve">Procurement of Meals and Snacks for the Conduct of Orientation Workshop on the Implementation of the Strengthened Senior High School Program (SSHSP) for Non- Implementing Schools </t>
  </si>
  <si>
    <t>Procurement of Meals and Snacks for the Conduct of Elections of SELG/SSLG Federated Officers S.Y 2026-2027</t>
  </si>
  <si>
    <t>Procurement of Meals and Snacks for the Conduct of Peace Short Film Production</t>
  </si>
  <si>
    <t xml:space="preserve">Procurement of  Security Services in SDO Escalante City, Negros Occidental </t>
  </si>
  <si>
    <t>LCRB</t>
  </si>
  <si>
    <t>Repair &amp; Maintenance of Transport Vehicle (March 2026)</t>
  </si>
  <si>
    <t>Procurement of Safe and Potable Water for SDO Escalante</t>
  </si>
  <si>
    <t>Procurement of Snacks and Cakes  during the conduct of Quarterly Gender- Sensitive Recognition of Achievements Including Birthdays of SDO Personnel, Spiritual, Health and Wellness</t>
  </si>
  <si>
    <t>Procurement of Meals and Snacks for the Conduct of Presentation Strategic and Implementation Plan on the  Streghthened Senior High School Program (SSHSP)</t>
  </si>
  <si>
    <t xml:space="preserve">Procurement of tarpaulin for the Conduct of Division Program Implementation Review of ARAL-Numeracy Planning </t>
  </si>
  <si>
    <t xml:space="preserve">Procurement of Meals and Snacks or the Conduct of Division Program Implementation Review of ARAL-Numeracy Planning </t>
  </si>
  <si>
    <t xml:space="preserve">Procurement of Meals and Snacks for the Conduct of 1st DPIRPA </t>
  </si>
  <si>
    <t>Procurement of Printing and Binding of Fuller Chart</t>
  </si>
  <si>
    <t xml:space="preserve">Procurement of Snacks for the Conduct of National Roll-Out of the Insighted Mobile Application </t>
  </si>
  <si>
    <t>Procurement of Deworming Tablets for School Based Feeding Program (SBFP) Benefeciaries</t>
  </si>
  <si>
    <t>Procurement of Materials for the Repair of Male and Female Comfort Rooms at SDO</t>
  </si>
  <si>
    <t xml:space="preserve">Procurement of Materials for the Relocation and Extension of Division Canopy </t>
  </si>
  <si>
    <t xml:space="preserve">Procurement of Materials for the Conduct of Repair rooms and Roofing of Gabriela office </t>
  </si>
  <si>
    <t xml:space="preserve">Procurement of Materials for the Extension Office for tye Division Payroll Unit, Installation of Drywall and Partition at SHN and Procurement Office </t>
  </si>
  <si>
    <t xml:space="preserve">Procurement of Meals and Snacks for the Conduct of Orientation on Learning System Reform Policies for Other Division Office Personnel and School Heads </t>
  </si>
  <si>
    <t xml:space="preserve">Procurement of Snacks for the Conduct of Division Peace Initiative: Promoting Equity, Awareness, Care and Empoerement </t>
  </si>
  <si>
    <t xml:space="preserve">Procurement of Essential Medicines </t>
  </si>
  <si>
    <t>Procurement of Materials for the Installation of Water Supply Lines</t>
  </si>
  <si>
    <t xml:space="preserve">Procurement of Snacks for the Conduct Insighted Mobile Application </t>
  </si>
  <si>
    <t>Procurement of Meals and Snacks for the Conduct of Division Convergence of Educational Leaders (DCEL)</t>
  </si>
  <si>
    <t>Procurement of Meals and Snacks for the Conduct of Division Curriculum Innovation Writeshop in Literacy and Numeracy</t>
  </si>
  <si>
    <t xml:space="preserve">Procurement of Supplies for the Conduct of Division Curriculum Innovation Writeshop in Literacy </t>
  </si>
  <si>
    <t xml:space="preserve">Procurement of Supplies for PISA- Related Activities </t>
  </si>
  <si>
    <t xml:space="preserve">Procurement of Uniforms for the participation to the 66th palarong pambansa </t>
  </si>
  <si>
    <t xml:space="preserve">Procurement of Meals and Snacks for the conduct of Orientation Capacity Building in the Utilization of Math Manipulatives for Key Stage 1 Learners </t>
  </si>
  <si>
    <t>Procurement of Learning Tools and Equipment for Game-Related, Science and Math Equipment</t>
  </si>
  <si>
    <t>Procurement of Meals and Snacks for the Division Training on Early Language Literacy and Numeracy (ELLN) on the Science of Reading</t>
  </si>
  <si>
    <t>Lease of Venue for the Division Training on Early Language Literacy and Numeracy (ELLN) on the Science of Reading</t>
  </si>
  <si>
    <t>Procurementof Meals and Snacks for the Conduct of Division Training of Teachers on the Revised Grades 6-9, and 10 Curriculum</t>
  </si>
  <si>
    <t>Procurementof Supplies for the Conduct of Division Training of Teachers on the Revised Grades 6-9, and 10 Curriculum</t>
  </si>
  <si>
    <t>Procurement of Meals  for the Conduct of Division Brigada Eskwela Kick- Off</t>
  </si>
  <si>
    <t>Procurement of Tarpaulin  for the Conduct of Division Brigada Eskwela Kick- Off</t>
  </si>
  <si>
    <t xml:space="preserve">Procurement of Meals and Snacks for the Implementation of School Based Feeding Program </t>
  </si>
  <si>
    <t xml:space="preserve">Procurement of Essential Supplies  for the Implementation of School Based Feeding Program </t>
  </si>
  <si>
    <t xml:space="preserve">Procurement of Multivitamins   for the Implementation of School Based Feeding Program </t>
  </si>
  <si>
    <t>Procurement of ICT Equipment parts for Maintenance and Repair</t>
  </si>
  <si>
    <t>Procurement of Advocacy T-shirt ang Tarpauline for ALS S.Y 2025-2026</t>
  </si>
  <si>
    <t>Procurement of Reading Materials for key Stage 1 ( Kindergarten to Grade 3)</t>
  </si>
  <si>
    <t xml:space="preserve">Procurement of Printing Materials for the Production and Distribution of Diagnostic Assessment Materials </t>
  </si>
  <si>
    <t>Procurement of Meals and Snacks for the Orientation of School Heads on Lesson Planning and Learning Design, Classroom Assessment, Recognition for K to 12 Basic Education and Instructional Supervision</t>
  </si>
  <si>
    <t>Procurement of Snacks for the conduct of Inclusive Celebration: A Gender-Sensitive Program on Health and Wellness and Spiritual Formation</t>
  </si>
  <si>
    <t xml:space="preserve">Procurement of Meals and Snacks for the conduct of Capacity Building on Strategic Puzzle -Based Learning  for Teachers </t>
  </si>
  <si>
    <t>Procurement of Snacks for the conduct of end-of-school year rites of ALS SY 2025-2026</t>
  </si>
  <si>
    <t xml:space="preserve">Procurement of Meals and Snacks for the Conduct Catch-up Planning on the DEDP Targets and Accomplishment </t>
  </si>
  <si>
    <t>Conduct Buwan nd Wika and National History Month</t>
  </si>
  <si>
    <t>CID</t>
  </si>
  <si>
    <t>Procurement of Meals and Snacks / Other Supplies for the Conduct Crafting of GAD Plan for CY 2027</t>
  </si>
  <si>
    <t>Procurement of Meals and Snacks / Other Supplies for the Conduct of Gender  Sensitive Recognition  Events</t>
  </si>
  <si>
    <t xml:space="preserve"> Procurement of Meals and Snacks / Other Supplies,materials for the Conudct of Activities under HRMPSB</t>
  </si>
  <si>
    <t>Procurement of Meals and Snacks / Other Supplies,materials  for the Implementation Project DALANUN (Division in Action in Literacy and Numeracy to Nurture Learners), CORONA (Contextualized Reading Opportunities and Numeracy Awards, and CARE (Celebrating Arithmetic and Reading Excellence)</t>
  </si>
  <si>
    <t>Procurement of Meals and Snacks / Other Supplies, materials  for the Conduct Campus Journalism Enhancement Training</t>
  </si>
  <si>
    <t>Procurement of Meals and Snacks / Other Supplies, materials  for the Conduct of Gawad Teodora Alonsa Storybook Competition</t>
  </si>
  <si>
    <t>Procurement of Meals and Snacks / Other Supplies, materials for the Conduct of  Cultural Mapping</t>
  </si>
  <si>
    <t>Procurement of Meals and Snacks / Other Supplies, materials for the Conduct of LR  Fair and National Book Week</t>
  </si>
  <si>
    <t>Procurement of Meals and Snacks / Other Supplies, materials for the Conduct National Consciouness Day for the 18-Day Campaign to End VAWC</t>
  </si>
  <si>
    <t>Procurement of Meals and Snacks / Other Supplies, materials for the Conduct of Division Program Implementation Review</t>
  </si>
  <si>
    <t>Procurement of Meals and Snacks / Other Supplies, materials  for the Conduct of PIR on Reading Numeracy and Reading Intervention sTRATEGIES</t>
  </si>
  <si>
    <t>Procurement of Meals and Snacks / Other Supplies, materials for the Conduct of Pasidungog sa Yutang Bulahan</t>
  </si>
  <si>
    <t>Miscellaneous Items (for Direct Acquisition only) Sec 32.2 of RA No. 12009</t>
  </si>
  <si>
    <t>Common Use Supplies and Equipment (CSE) to be purchased from PS-DBM (kindly indicate the summary/total amounts only)</t>
  </si>
  <si>
    <t>Schools Division Office of Escalante City</t>
  </si>
  <si>
    <t>Procurement of Meals and Snacks / Other Supplies, materials for the Conduct catch-up planning on the DEDP Targets and Accomplishment (mid-year and yearend DEDP Reviewed)</t>
  </si>
  <si>
    <t xml:space="preserve">Procurement of Materials for the Installation of Division Canopy </t>
  </si>
  <si>
    <t>Procurement of Materials for the Repair and Maintenance of SDO Building and Gabriella Hall</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</si>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</sst>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00_);_(* \(#,##0.00\);_(* &quot;-&quot;??_);_(@_)"/>
    <numFmt numFmtId="165" formatCode="_(* #,##0.000_);_(* \(#,##0.000\);_(* &quot;-&quot;??_);_(@_)"/>
    <numFmt numFmtId="166" formatCode="#,##0.00;\(#,##0.00\)"/>
    <numFmt numFmtId="167" formatCode="_-[$₱-3409]* #,##0.00_-;\-[$₱-3409]* #,##0.00_-;_-[$₱-3409]* &quot;-&quot;??_-;_-@_-"/>
  </numFmts>
  <fonts count="46">
    <font>
      <sz val="11"/>
      <color theme="1"/>
      <name val="Aptos Narrow"/>
      <scheme val="minor"/>
    </font>
    <font>
      <sz val="10"/>
      <color rgb="FF000000"/>
      <name val="Arial"/>
      <family val="2"/>
    </font>
    <font>
      <sz val="10"/>
      <color rgb="FF000000"/>
      <name val="Arial"/>
      <family val="2"/>
    </font>
    <font>
      <sz val="16"/>
      <color rgb="FF000000"/>
      <name val="Arial"/>
      <family val="2"/>
    </font>
    <font>
      <b/>
      <sz val="16"/>
      <name val="Arial"/>
      <family val="2"/>
    </font>
    <font>
      <b/>
      <sz val="16"/>
      <color rgb="FF000000"/>
      <name val="Arial"/>
      <family val="2"/>
    </font>
    <font>
      <sz val="16"/>
      <color theme="1"/>
      <name val="Arial"/>
      <family val="2"/>
    </font>
    <font>
      <sz val="16"/>
      <color theme="1"/>
      <name val="Aptos Narrow"/>
      <family val="2"/>
      <scheme val="minor"/>
    </font>
    <font>
      <b/>
      <strike/>
      <sz val="16"/>
      <color rgb="FFFF0000"/>
      <name val="Arial"/>
      <family val="2"/>
    </font>
    <font>
      <b/>
      <sz val="16"/>
      <color theme="1"/>
      <name val="Arial"/>
      <family val="2"/>
    </font>
    <font>
      <sz val="12"/>
      <name val="Arial"/>
      <family val="2"/>
    </font>
    <font>
      <sz val="8"/>
      <name val="Aptos Narrow"/>
      <scheme val="minor"/>
    </font>
    <font>
      <b/>
      <sz val="16"/>
      <color rgb="FF000000"/>
      <name val="Arial"/>
    </font>
    <font>
      <b/>
      <sz val="16"/>
      <name val="Arial"/>
    </font>
    <font>
      <b/>
      <sz val="16"/>
      <color rgb="FFFF0000"/>
      <name val="Arial"/>
    </font>
    <font>
      <sz val="16"/>
      <color theme="1"/>
      <name val="Arial"/>
    </font>
    <font>
      <sz val="12"/>
      <color theme="1"/>
      <name val="Arial"/>
    </font>
    <font>
      <b/>
      <sz val="16"/>
      <color theme="1"/>
      <name val="Aptos Narrow"/>
      <family val="2"/>
      <scheme val="minor"/>
    </font>
    <font>
      <sz val="16"/>
      <name val="Arial"/>
    </font>
    <font>
      <sz val="16"/>
      <color theme="1"/>
      <name val="Aptos Narrow"/>
      <scheme val="minor"/>
    </font>
    <font>
      <sz val="16"/>
      <name val="Arial"/>
      <family val="2"/>
    </font>
    <font>
      <b/>
      <sz val="12"/>
      <color rgb="FF000000"/>
      <name val="Arial"/>
    </font>
    <font>
      <sz val="12"/>
      <color theme="1"/>
      <name val="Aptos Narrow"/>
      <family val="2"/>
      <scheme val="minor"/>
    </font>
    <font>
      <sz val="12"/>
      <color rgb="FF000000"/>
      <name val="Aptos Narrow"/>
    </font>
    <font>
      <b/>
      <sz val="16"/>
      <color rgb="FF000000"/>
      <name val="Old English Text MT"/>
      <family val="4"/>
    </font>
    <font>
      <b/>
      <sz val="16"/>
      <color theme="3"/>
      <name val="Arial"/>
      <family val="2"/>
    </font>
    <font>
      <b/>
      <sz val="16"/>
      <color rgb="FF000000"/>
      <name val="Arial"/>
      <family val="1"/>
      <charset val="2"/>
    </font>
    <font>
      <b/>
      <sz val="16"/>
      <color rgb="FF000000"/>
      <name val="Symbol"/>
      <family val="1"/>
      <charset val="2"/>
    </font>
    <font>
      <b/>
      <sz val="16"/>
      <color theme="1"/>
      <name val="Arial"/>
    </font>
    <font>
      <b/>
      <u/>
      <sz val="16"/>
      <color rgb="FF000000"/>
      <name val="Arial"/>
      <family val="2"/>
    </font>
    <font>
      <b/>
      <u/>
      <sz val="16"/>
      <color rgb="FF000000"/>
      <name val="Arial"/>
    </font>
    <font>
      <i/>
      <sz val="16"/>
      <name val="Arial"/>
      <family val="2"/>
    </font>
    <font>
      <i/>
      <u/>
      <sz val="16"/>
      <name val="Arial"/>
    </font>
    <font>
      <sz val="12"/>
      <color rgb="FF000000"/>
      <name val="Aptos Narrow"/>
      <scheme val="minor"/>
    </font>
    <font>
      <sz val="12"/>
      <color rgb="FF000000"/>
      <name val="Arial"/>
    </font>
    <font>
      <sz val="12"/>
      <name val="Arial"/>
    </font>
    <font>
      <sz val="12"/>
      <color theme="1"/>
      <name val="Aptos Narrow"/>
      <scheme val="minor"/>
    </font>
    <font>
      <b/>
      <sz val="12"/>
      <name val="Arial"/>
      <family val="2"/>
    </font>
    <font>
      <sz val="12"/>
      <color rgb="FF000000"/>
      <name val="Aptos Narrow"/>
      <scheme val="minor"/>
    </font>
    <font>
      <sz val="12"/>
      <color theme="1"/>
      <name val="Aptos Narrow"/>
      <scheme val="minor"/>
    </font>
    <font>
      <b/>
      <sz val="12"/>
      <color rgb="FF000000"/>
      <name val="Aptos Narrow"/>
      <scheme val="minor"/>
    </font>
    <font>
      <b/>
      <sz val="12"/>
      <name val="Arial"/>
    </font>
    <font>
      <sz val="12"/>
      <color rgb="FF000000"/>
      <name val="Aptos Narrow"/>
      <family val="2"/>
      <scheme val="minor"/>
    </font>
    <font>
      <sz val="12"/>
      <color rgb="FF000000"/>
      <name val="Arial"/>
      <family val="2"/>
    </font>
    <font>
      <sz val="12"/>
      <color theme="1"/>
      <name val="Arial"/>
      <family val="2"/>
    </font>
    <font>
      <b/>
      <sz val="12"/>
      <color theme="1"/>
      <name val="Arial"/>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38">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thin">
        <color indexed="64"/>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bottom style="thin">
        <color rgb="FF000000"/>
      </bottom>
      <diagonal/>
    </border>
    <border>
      <left/>
      <right style="thin">
        <color rgb="FF000000"/>
      </right>
      <top/>
      <bottom/>
      <diagonal/>
    </border>
    <border>
      <left style="medium">
        <color indexed="64"/>
      </left>
      <right style="thin">
        <color rgb="FF000000"/>
      </right>
      <top style="medium">
        <color indexed="64"/>
      </top>
      <bottom/>
      <diagonal/>
    </border>
    <border>
      <left style="medium">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right/>
      <top style="thin">
        <color indexed="64"/>
      </top>
      <bottom style="thin">
        <color indexed="64"/>
      </bottom>
      <diagonal/>
    </border>
    <border>
      <left style="thin">
        <color rgb="FF000000"/>
      </left>
      <right/>
      <top/>
      <bottom/>
      <diagonal/>
    </border>
    <border>
      <left style="thin">
        <color rgb="FF000000"/>
      </left>
      <right/>
      <top/>
      <bottom style="thin">
        <color indexed="64"/>
      </bottom>
      <diagonal/>
    </border>
    <border>
      <left style="thin">
        <color rgb="FF000000"/>
      </left>
      <right/>
      <top style="medium">
        <color indexed="64"/>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rgb="FF000000"/>
      </right>
      <top/>
      <bottom/>
      <diagonal/>
    </border>
    <border>
      <left/>
      <right style="medium">
        <color rgb="FF000000"/>
      </right>
      <top style="thin">
        <color indexed="64"/>
      </top>
      <bottom style="thin">
        <color indexed="64"/>
      </bottom>
      <diagonal/>
    </border>
    <border>
      <left/>
      <right style="thin">
        <color rgb="FF000000"/>
      </right>
      <top style="medium">
        <color rgb="FF000000"/>
      </top>
      <bottom style="thin">
        <color indexed="64"/>
      </bottom>
      <diagonal/>
    </border>
    <border>
      <left style="medium">
        <color rgb="FF000000"/>
      </left>
      <right style="thin">
        <color indexed="64"/>
      </right>
      <top style="thin">
        <color indexed="64"/>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diagonal/>
    </border>
    <border>
      <left style="thin">
        <color rgb="FF000000"/>
      </left>
      <right style="thin">
        <color rgb="FF000000"/>
      </right>
      <top style="thin">
        <color indexed="64"/>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indexed="64"/>
      </left>
      <right style="medium">
        <color rgb="FF000000"/>
      </right>
      <top style="thin">
        <color indexed="64"/>
      </top>
      <bottom/>
      <diagonal/>
    </border>
  </borders>
  <cellStyleXfs count="3">
    <xf numFmtId="0" fontId="0" fillId="0" borderId="0"/>
    <xf numFmtId="0" fontId="2" fillId="0" borderId="1"/>
    <xf numFmtId="0" fontId="1" fillId="0" borderId="1"/>
  </cellStyleXfs>
  <cellXfs count="184">
    <xf numFmtId="0" fontId="0" fillId="0" borderId="0" xfId="0"/>
    <xf numFmtId="0" fontId="3" fillId="2" borderId="1" xfId="0" applyFont="1" applyFill="1" applyBorder="1" applyAlignment="1">
      <alignment horizontal="center"/>
    </xf>
    <xf numFmtId="0" fontId="6" fillId="2" borderId="1" xfId="0" applyFont="1" applyFill="1" applyBorder="1"/>
    <xf numFmtId="0" fontId="6" fillId="2" borderId="0" xfId="0" applyFont="1" applyFill="1"/>
    <xf numFmtId="0" fontId="7" fillId="2" borderId="0" xfId="0" applyFont="1" applyFill="1"/>
    <xf numFmtId="0" fontId="3" fillId="2" borderId="9" xfId="0" applyFont="1" applyFill="1" applyBorder="1" applyAlignment="1">
      <alignment horizontal="center"/>
    </xf>
    <xf numFmtId="0" fontId="3" fillId="2" borderId="6" xfId="0" applyFont="1" applyFill="1" applyBorder="1" applyAlignment="1">
      <alignment horizontal="center"/>
    </xf>
    <xf numFmtId="0" fontId="7" fillId="2" borderId="1" xfId="0" applyFont="1" applyFill="1" applyBorder="1"/>
    <xf numFmtId="0" fontId="9" fillId="2" borderId="0" xfId="0" applyFont="1" applyFill="1" applyAlignment="1">
      <alignment vertical="center" wrapText="1"/>
    </xf>
    <xf numFmtId="0" fontId="4" fillId="2" borderId="24" xfId="0" applyFont="1" applyFill="1" applyBorder="1" applyAlignment="1">
      <alignment horizontal="center" wrapText="1"/>
    </xf>
    <xf numFmtId="0" fontId="6" fillId="2" borderId="1" xfId="0" applyFont="1" applyFill="1" applyBorder="1" applyAlignment="1">
      <alignment wrapText="1"/>
    </xf>
    <xf numFmtId="0" fontId="7" fillId="2" borderId="0" xfId="0" applyFont="1" applyFill="1" applyAlignment="1">
      <alignment wrapText="1"/>
    </xf>
    <xf numFmtId="0" fontId="6" fillId="2" borderId="0" xfId="0" applyFont="1" applyFill="1" applyAlignment="1">
      <alignment wrapText="1"/>
    </xf>
    <xf numFmtId="0" fontId="6" fillId="2" borderId="1" xfId="0" applyFont="1" applyFill="1" applyBorder="1" applyAlignment="1">
      <alignment vertical="center"/>
    </xf>
    <xf numFmtId="0" fontId="7" fillId="2" borderId="1" xfId="0" applyFont="1" applyFill="1" applyBorder="1" applyAlignment="1">
      <alignment vertical="center"/>
    </xf>
    <xf numFmtId="0" fontId="7" fillId="2" borderId="0" xfId="0" applyFont="1" applyFill="1" applyAlignment="1">
      <alignment vertical="center"/>
    </xf>
    <xf numFmtId="44" fontId="6" fillId="2" borderId="1" xfId="0" applyNumberFormat="1" applyFont="1" applyFill="1" applyBorder="1" applyAlignment="1">
      <alignment vertical="center"/>
    </xf>
    <xf numFmtId="0" fontId="15" fillId="2" borderId="1" xfId="0" applyFont="1" applyFill="1" applyBorder="1" applyAlignment="1">
      <alignment horizontal="center" vertical="center"/>
    </xf>
    <xf numFmtId="0" fontId="15" fillId="2" borderId="0" xfId="0" applyFont="1" applyFill="1" applyAlignment="1">
      <alignment horizontal="center" vertical="center"/>
    </xf>
    <xf numFmtId="0" fontId="4" fillId="2" borderId="1" xfId="0" applyFont="1" applyFill="1" applyBorder="1" applyAlignment="1">
      <alignment horizontal="center"/>
    </xf>
    <xf numFmtId="0" fontId="19" fillId="2" borderId="0" xfId="0" applyFont="1" applyFill="1"/>
    <xf numFmtId="0" fontId="19" fillId="2" borderId="1" xfId="0" applyFont="1" applyFill="1" applyBorder="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165" fontId="12" fillId="2" borderId="1" xfId="0" applyNumberFormat="1" applyFont="1" applyFill="1" applyBorder="1" applyAlignment="1">
      <alignment horizontal="center" vertical="center"/>
    </xf>
    <xf numFmtId="0" fontId="5" fillId="2" borderId="1" xfId="0" applyFont="1" applyFill="1" applyBorder="1"/>
    <xf numFmtId="0" fontId="5" fillId="2" borderId="1" xfId="0" applyFont="1" applyFill="1" applyBorder="1" applyAlignment="1">
      <alignment wrapText="1"/>
    </xf>
    <xf numFmtId="0" fontId="5" fillId="2" borderId="1" xfId="0" applyFont="1" applyFill="1" applyBorder="1" applyAlignment="1">
      <alignment horizontal="center"/>
    </xf>
    <xf numFmtId="165" fontId="15" fillId="2" borderId="2" xfId="0" applyNumberFormat="1" applyFont="1" applyFill="1" applyBorder="1" applyAlignment="1">
      <alignment horizontal="center" vertical="center"/>
    </xf>
    <xf numFmtId="0" fontId="28" fillId="2" borderId="1" xfId="0" applyFont="1" applyFill="1" applyBorder="1" applyAlignment="1">
      <alignment horizontal="center" vertical="center"/>
    </xf>
    <xf numFmtId="0" fontId="18" fillId="2" borderId="1" xfId="0" applyFont="1" applyFill="1" applyBorder="1" applyAlignment="1">
      <alignment horizontal="center" vertical="center"/>
    </xf>
    <xf numFmtId="165" fontId="15" fillId="2" borderId="1" xfId="0" applyNumberFormat="1" applyFont="1" applyFill="1" applyBorder="1" applyAlignment="1">
      <alignment horizontal="center" vertical="center"/>
    </xf>
    <xf numFmtId="165" fontId="15" fillId="2" borderId="0" xfId="0" applyNumberFormat="1" applyFont="1" applyFill="1" applyAlignment="1">
      <alignment horizontal="center" vertical="center"/>
    </xf>
    <xf numFmtId="0" fontId="6" fillId="2" borderId="0" xfId="0" applyFont="1" applyFill="1" applyAlignment="1">
      <alignment vertical="center"/>
    </xf>
    <xf numFmtId="0" fontId="20" fillId="2" borderId="0" xfId="0" applyFont="1" applyFill="1" applyAlignment="1">
      <alignment wrapText="1"/>
    </xf>
    <xf numFmtId="0" fontId="18" fillId="2" borderId="0" xfId="0" applyFont="1" applyFill="1" applyAlignment="1">
      <alignment horizontal="center" vertical="center"/>
    </xf>
    <xf numFmtId="0" fontId="20" fillId="2" borderId="1" xfId="2" applyFont="1" applyFill="1" applyAlignment="1">
      <alignment horizontal="left" vertical="center" wrapText="1"/>
    </xf>
    <xf numFmtId="0" fontId="13" fillId="2" borderId="0" xfId="0" applyFont="1" applyFill="1" applyAlignment="1">
      <alignment horizontal="center" vertical="center"/>
    </xf>
    <xf numFmtId="165" fontId="18" fillId="2" borderId="1" xfId="2" applyNumberFormat="1" applyFont="1" applyFill="1" applyAlignment="1">
      <alignment horizontal="center" vertical="center"/>
    </xf>
    <xf numFmtId="0" fontId="20" fillId="2" borderId="0" xfId="0" applyFont="1" applyFill="1" applyAlignment="1">
      <alignment vertical="center"/>
    </xf>
    <xf numFmtId="0" fontId="29" fillId="2" borderId="1" xfId="2" applyFont="1" applyFill="1" applyAlignment="1">
      <alignment horizontal="center" wrapText="1"/>
    </xf>
    <xf numFmtId="0" fontId="20" fillId="2" borderId="1" xfId="2" applyFont="1" applyFill="1" applyAlignment="1">
      <alignment horizontal="center" vertical="center" wrapText="1"/>
    </xf>
    <xf numFmtId="0" fontId="31" fillId="2" borderId="1" xfId="2" applyFont="1" applyFill="1" applyAlignment="1">
      <alignment horizontal="center" vertical="center" wrapText="1"/>
    </xf>
    <xf numFmtId="0" fontId="6" fillId="2" borderId="1" xfId="2" applyFont="1" applyFill="1" applyAlignment="1">
      <alignment horizontal="center" vertical="center" wrapText="1"/>
    </xf>
    <xf numFmtId="0" fontId="19" fillId="2" borderId="0" xfId="0" applyFont="1" applyFill="1" applyAlignment="1">
      <alignment wrapText="1"/>
    </xf>
    <xf numFmtId="0" fontId="19" fillId="2" borderId="0" xfId="0" applyFont="1" applyFill="1" applyAlignment="1">
      <alignment vertical="center"/>
    </xf>
    <xf numFmtId="0" fontId="9" fillId="2" borderId="1" xfId="0" applyFont="1" applyFill="1" applyBorder="1"/>
    <xf numFmtId="0" fontId="9" fillId="2" borderId="0" xfId="0" applyFont="1" applyFill="1"/>
    <xf numFmtId="0" fontId="17" fillId="2" borderId="0" xfId="0" applyFont="1" applyFill="1"/>
    <xf numFmtId="0" fontId="13" fillId="2" borderId="31" xfId="0" applyFont="1" applyFill="1" applyBorder="1" applyAlignment="1">
      <alignment horizontal="center" vertical="center"/>
    </xf>
    <xf numFmtId="165" fontId="13" fillId="2" borderId="31" xfId="0" applyNumberFormat="1" applyFont="1" applyFill="1" applyBorder="1" applyAlignment="1">
      <alignment horizontal="center" vertical="center"/>
    </xf>
    <xf numFmtId="0" fontId="4" fillId="2" borderId="32" xfId="0" applyFont="1" applyFill="1" applyBorder="1" applyAlignment="1">
      <alignment horizontal="center" vertical="center"/>
    </xf>
    <xf numFmtId="0" fontId="4" fillId="2" borderId="37" xfId="0" applyFont="1" applyFill="1" applyBorder="1" applyAlignment="1">
      <alignment horizontal="center"/>
    </xf>
    <xf numFmtId="0" fontId="33" fillId="2" borderId="30" xfId="0" applyFont="1" applyFill="1" applyBorder="1" applyAlignment="1">
      <alignment horizontal="left" vertical="center" wrapText="1"/>
    </xf>
    <xf numFmtId="0" fontId="34" fillId="2" borderId="30" xfId="0" applyFont="1" applyFill="1" applyBorder="1" applyAlignment="1">
      <alignment vertical="center" wrapText="1"/>
    </xf>
    <xf numFmtId="0" fontId="34" fillId="2" borderId="30" xfId="0" applyFont="1" applyFill="1" applyBorder="1" applyAlignment="1">
      <alignment horizontal="center" vertical="center"/>
    </xf>
    <xf numFmtId="0" fontId="35" fillId="2" borderId="30" xfId="0" applyFont="1" applyFill="1" applyBorder="1" applyAlignment="1">
      <alignment horizontal="center" vertical="center"/>
    </xf>
    <xf numFmtId="0" fontId="35" fillId="2" borderId="30" xfId="1" applyFont="1" applyFill="1" applyBorder="1" applyAlignment="1" applyProtection="1">
      <alignment horizontal="center" vertical="center" wrapText="1"/>
      <protection locked="0"/>
    </xf>
    <xf numFmtId="49" fontId="35" fillId="2" borderId="30" xfId="1" applyNumberFormat="1" applyFont="1" applyFill="1" applyBorder="1" applyAlignment="1" applyProtection="1">
      <alignment horizontal="center" vertical="center" wrapText="1"/>
      <protection locked="0"/>
    </xf>
    <xf numFmtId="17" fontId="35" fillId="2" borderId="30" xfId="0" quotePrefix="1" applyNumberFormat="1" applyFont="1" applyFill="1" applyBorder="1" applyAlignment="1">
      <alignment horizontal="center" vertical="center"/>
    </xf>
    <xf numFmtId="4" fontId="36" fillId="2" borderId="30" xfId="0" applyNumberFormat="1" applyFont="1" applyFill="1" applyBorder="1" applyAlignment="1">
      <alignment horizontal="center" vertical="center" wrapText="1"/>
    </xf>
    <xf numFmtId="166" fontId="36" fillId="2" borderId="30" xfId="0" applyNumberFormat="1" applyFont="1" applyFill="1" applyBorder="1" applyAlignment="1">
      <alignment vertical="center"/>
    </xf>
    <xf numFmtId="0" fontId="37" fillId="2" borderId="30" xfId="0" applyFont="1" applyFill="1" applyBorder="1" applyAlignment="1">
      <alignment horizontal="center" vertical="center"/>
    </xf>
    <xf numFmtId="0" fontId="37" fillId="2" borderId="30" xfId="0" applyFont="1" applyFill="1" applyBorder="1" applyAlignment="1">
      <alignment horizontal="center"/>
    </xf>
    <xf numFmtId="0" fontId="33" fillId="2" borderId="30" xfId="0" applyFont="1" applyFill="1" applyBorder="1" applyAlignment="1">
      <alignment horizontal="center" vertical="center" wrapText="1"/>
    </xf>
    <xf numFmtId="0" fontId="34" fillId="2" borderId="30" xfId="0" applyFont="1" applyFill="1" applyBorder="1" applyAlignment="1">
      <alignment horizontal="left" vertical="center" wrapText="1"/>
    </xf>
    <xf numFmtId="0" fontId="38" fillId="2" borderId="30" xfId="0" applyFont="1" applyFill="1" applyBorder="1" applyAlignment="1">
      <alignment horizontal="center" vertical="center" wrapText="1"/>
    </xf>
    <xf numFmtId="0" fontId="36" fillId="2" borderId="30" xfId="0" applyFont="1" applyFill="1" applyBorder="1" applyAlignment="1">
      <alignment horizontal="center" vertical="center" wrapText="1"/>
    </xf>
    <xf numFmtId="0" fontId="22" fillId="2" borderId="30" xfId="0" applyFont="1" applyFill="1" applyBorder="1" applyAlignment="1">
      <alignment vertical="center" wrapText="1"/>
    </xf>
    <xf numFmtId="0" fontId="39" fillId="2" borderId="30" xfId="0" applyFont="1" applyFill="1" applyBorder="1" applyAlignment="1">
      <alignment horizontal="center" vertical="center" wrapText="1"/>
    </xf>
    <xf numFmtId="164" fontId="39" fillId="2" borderId="30" xfId="0" applyNumberFormat="1" applyFont="1" applyFill="1" applyBorder="1" applyAlignment="1">
      <alignment horizontal="left" vertical="center" wrapText="1"/>
    </xf>
    <xf numFmtId="0" fontId="41" fillId="2" borderId="30" xfId="0" applyFont="1" applyFill="1" applyBorder="1" applyAlignment="1">
      <alignment horizontal="center" vertical="center"/>
    </xf>
    <xf numFmtId="17" fontId="21" fillId="2" borderId="30" xfId="0" quotePrefix="1" applyNumberFormat="1" applyFont="1" applyFill="1" applyBorder="1" applyAlignment="1">
      <alignment horizontal="center" vertical="center"/>
    </xf>
    <xf numFmtId="17" fontId="34" fillId="2" borderId="30" xfId="0" quotePrefix="1" applyNumberFormat="1" applyFont="1" applyFill="1" applyBorder="1" applyAlignment="1">
      <alignment horizontal="center" vertical="center" wrapText="1"/>
    </xf>
    <xf numFmtId="0" fontId="42" fillId="2" borderId="30" xfId="0" applyFont="1" applyFill="1" applyBorder="1" applyAlignment="1">
      <alignment horizontal="center" vertical="center" wrapText="1"/>
    </xf>
    <xf numFmtId="164" fontId="39" fillId="2" borderId="30" xfId="0" applyNumberFormat="1" applyFont="1" applyFill="1" applyBorder="1" applyAlignment="1">
      <alignment horizontal="left" vertical="center"/>
    </xf>
    <xf numFmtId="0" fontId="16" fillId="2" borderId="30" xfId="0" applyFont="1" applyFill="1" applyBorder="1" applyAlignment="1">
      <alignment horizontal="center" vertical="center" wrapText="1"/>
    </xf>
    <xf numFmtId="165" fontId="16" fillId="0" borderId="30" xfId="0" applyNumberFormat="1" applyFont="1" applyBorder="1" applyAlignment="1">
      <alignment horizontal="center" vertical="center" wrapText="1"/>
    </xf>
    <xf numFmtId="49" fontId="10" fillId="2" borderId="30" xfId="1" applyNumberFormat="1" applyFont="1" applyFill="1" applyBorder="1" applyAlignment="1" applyProtection="1">
      <alignment horizontal="center" vertical="center" wrapText="1"/>
      <protection locked="0"/>
    </xf>
    <xf numFmtId="0" fontId="43" fillId="2" borderId="30" xfId="0" applyFont="1" applyFill="1" applyBorder="1" applyAlignment="1">
      <alignment horizontal="center" vertical="center" wrapText="1"/>
    </xf>
    <xf numFmtId="0" fontId="44" fillId="0" borderId="30" xfId="0" applyFont="1" applyBorder="1" applyAlignment="1">
      <alignment vertical="center" wrapText="1"/>
    </xf>
    <xf numFmtId="0" fontId="43" fillId="2" borderId="30" xfId="0" applyFont="1" applyFill="1" applyBorder="1" applyAlignment="1">
      <alignment horizontal="left" vertical="center" wrapText="1"/>
    </xf>
    <xf numFmtId="0" fontId="34" fillId="2" borderId="30" xfId="0" applyFont="1" applyFill="1" applyBorder="1" applyAlignment="1">
      <alignment horizontal="center" vertical="center" wrapText="1"/>
    </xf>
    <xf numFmtId="0" fontId="16" fillId="2" borderId="30" xfId="0" applyFont="1" applyFill="1" applyBorder="1" applyAlignment="1">
      <alignment horizontal="center" vertical="center"/>
    </xf>
    <xf numFmtId="165" fontId="34" fillId="2" borderId="30" xfId="0" applyNumberFormat="1" applyFont="1" applyFill="1" applyBorder="1" applyAlignment="1">
      <alignment horizontal="center" vertical="center" wrapText="1"/>
    </xf>
    <xf numFmtId="0" fontId="43" fillId="3" borderId="30" xfId="0" applyFont="1" applyFill="1" applyBorder="1" applyAlignment="1">
      <alignment vertical="center" wrapText="1"/>
    </xf>
    <xf numFmtId="0" fontId="43" fillId="3" borderId="30" xfId="0" applyFont="1" applyFill="1" applyBorder="1" applyAlignment="1">
      <alignment horizontal="center" vertical="center" wrapText="1"/>
    </xf>
    <xf numFmtId="0" fontId="33" fillId="0" borderId="30" xfId="0" applyFont="1" applyBorder="1" applyAlignment="1">
      <alignment horizontal="left" vertical="center" wrapText="1"/>
    </xf>
    <xf numFmtId="0" fontId="22" fillId="0" borderId="30" xfId="0" applyFont="1" applyBorder="1" applyAlignment="1">
      <alignment vertical="center" wrapText="1"/>
    </xf>
    <xf numFmtId="164" fontId="39" fillId="0" borderId="30" xfId="0" applyNumberFormat="1" applyFont="1" applyBorder="1" applyAlignment="1">
      <alignment horizontal="center" vertical="center" wrapText="1"/>
    </xf>
    <xf numFmtId="0" fontId="39" fillId="2" borderId="30" xfId="0" applyFont="1" applyFill="1" applyBorder="1" applyAlignment="1">
      <alignment horizontal="left" vertical="center" wrapText="1"/>
    </xf>
    <xf numFmtId="0" fontId="22" fillId="2" borderId="30" xfId="0" applyFont="1" applyFill="1" applyBorder="1" applyAlignment="1">
      <alignment horizontal="left" vertical="center" wrapText="1"/>
    </xf>
    <xf numFmtId="49" fontId="35" fillId="2" borderId="30" xfId="1" quotePrefix="1" applyNumberFormat="1" applyFont="1" applyFill="1" applyBorder="1" applyAlignment="1" applyProtection="1">
      <alignment horizontal="center" vertical="center" wrapText="1"/>
      <protection locked="0"/>
    </xf>
    <xf numFmtId="164" fontId="39" fillId="2" borderId="30" xfId="0" applyNumberFormat="1" applyFont="1" applyFill="1" applyBorder="1" applyAlignment="1">
      <alignment horizontal="center" vertical="center" wrapText="1"/>
    </xf>
    <xf numFmtId="164" fontId="34" fillId="2" borderId="30" xfId="0" applyNumberFormat="1" applyFont="1" applyFill="1" applyBorder="1" applyAlignment="1">
      <alignment horizontal="center" vertical="center" wrapText="1"/>
    </xf>
    <xf numFmtId="0" fontId="39" fillId="0" borderId="30" xfId="0" applyFont="1" applyBorder="1" applyAlignment="1">
      <alignment horizontal="left" vertical="center" wrapText="1"/>
    </xf>
    <xf numFmtId="0" fontId="22" fillId="0" borderId="30" xfId="0" applyFont="1" applyBorder="1" applyAlignment="1">
      <alignment horizontal="left" vertical="center" wrapText="1"/>
    </xf>
    <xf numFmtId="167" fontId="39" fillId="0" borderId="30" xfId="0" applyNumberFormat="1" applyFont="1" applyBorder="1" applyAlignment="1">
      <alignment horizontal="center" vertical="center"/>
    </xf>
    <xf numFmtId="0" fontId="39" fillId="0" borderId="30" xfId="0" applyFont="1" applyBorder="1" applyAlignment="1">
      <alignment horizontal="center" vertical="center" wrapText="1"/>
    </xf>
    <xf numFmtId="0" fontId="43" fillId="2" borderId="30" xfId="0" applyFont="1" applyFill="1" applyBorder="1" applyAlignment="1">
      <alignment vertical="center" wrapText="1"/>
    </xf>
    <xf numFmtId="49" fontId="34" fillId="2" borderId="30" xfId="0" quotePrefix="1" applyNumberFormat="1" applyFont="1" applyFill="1" applyBorder="1" applyAlignment="1">
      <alignment horizontal="center" vertical="center" wrapText="1"/>
    </xf>
    <xf numFmtId="167" fontId="39" fillId="2" borderId="30" xfId="0" applyNumberFormat="1" applyFont="1" applyFill="1" applyBorder="1" applyAlignment="1">
      <alignment horizontal="center" vertical="center"/>
    </xf>
    <xf numFmtId="0" fontId="39" fillId="2" borderId="30" xfId="0" applyFont="1" applyFill="1" applyBorder="1"/>
    <xf numFmtId="0" fontId="42" fillId="2" borderId="30" xfId="0" applyFont="1" applyFill="1" applyBorder="1" applyAlignment="1">
      <alignment vertical="center" wrapText="1"/>
    </xf>
    <xf numFmtId="164" fontId="33" fillId="2" borderId="30" xfId="0" applyNumberFormat="1" applyFont="1" applyFill="1" applyBorder="1" applyAlignment="1">
      <alignment horizontal="center" vertical="center" wrapText="1"/>
    </xf>
    <xf numFmtId="0" fontId="23" fillId="2" borderId="30" xfId="0" applyFont="1" applyFill="1" applyBorder="1" applyAlignment="1">
      <alignment horizontal="left" vertical="center" wrapText="1"/>
    </xf>
    <xf numFmtId="0" fontId="16" fillId="2" borderId="30" xfId="0" applyFont="1" applyFill="1" applyBorder="1" applyAlignment="1">
      <alignment horizontal="left" vertical="center" wrapText="1"/>
    </xf>
    <xf numFmtId="49" fontId="37" fillId="2" borderId="30" xfId="1" applyNumberFormat="1" applyFont="1" applyFill="1" applyBorder="1" applyAlignment="1" applyProtection="1">
      <alignment horizontal="center" vertical="center" wrapText="1"/>
      <protection locked="0"/>
    </xf>
    <xf numFmtId="17" fontId="34" fillId="2" borderId="30" xfId="0" quotePrefix="1" applyNumberFormat="1" applyFont="1" applyFill="1" applyBorder="1" applyAlignment="1">
      <alignment horizontal="center" vertical="center"/>
    </xf>
    <xf numFmtId="164" fontId="22" fillId="2" borderId="30" xfId="0" applyNumberFormat="1" applyFont="1" applyFill="1" applyBorder="1" applyAlignment="1">
      <alignment horizontal="left" vertical="center" wrapText="1"/>
    </xf>
    <xf numFmtId="164" fontId="42" fillId="2" borderId="30" xfId="0" applyNumberFormat="1" applyFont="1" applyFill="1" applyBorder="1" applyAlignment="1">
      <alignment horizontal="left" vertical="center" wrapText="1"/>
    </xf>
    <xf numFmtId="0" fontId="40" fillId="2" borderId="30" xfId="0" applyFont="1" applyFill="1" applyBorder="1" applyAlignment="1">
      <alignment vertical="center" wrapText="1"/>
    </xf>
    <xf numFmtId="0" fontId="35" fillId="2" borderId="35" xfId="1" applyFont="1" applyFill="1" applyBorder="1" applyAlignment="1" applyProtection="1">
      <alignment horizontal="center" vertical="center" wrapText="1"/>
      <protection locked="0"/>
    </xf>
    <xf numFmtId="0" fontId="34" fillId="2" borderId="35" xfId="0" applyFont="1" applyFill="1" applyBorder="1" applyAlignment="1">
      <alignment horizontal="center" vertical="center" wrapText="1"/>
    </xf>
    <xf numFmtId="0" fontId="22" fillId="2" borderId="35" xfId="0" applyFont="1" applyFill="1" applyBorder="1" applyAlignment="1">
      <alignment horizontal="left" vertical="center" wrapText="1"/>
    </xf>
    <xf numFmtId="49" fontId="35" fillId="2" borderId="35" xfId="1" applyNumberFormat="1" applyFont="1" applyFill="1" applyBorder="1" applyAlignment="1" applyProtection="1">
      <alignment horizontal="center" vertical="center" wrapText="1"/>
      <protection locked="0"/>
    </xf>
    <xf numFmtId="49" fontId="34" fillId="2" borderId="35" xfId="0" quotePrefix="1" applyNumberFormat="1" applyFont="1" applyFill="1" applyBorder="1" applyAlignment="1">
      <alignment horizontal="center" vertical="center" wrapText="1"/>
    </xf>
    <xf numFmtId="0" fontId="39" fillId="2" borderId="35" xfId="0" applyFont="1" applyFill="1" applyBorder="1" applyAlignment="1">
      <alignment horizontal="center" vertical="center" wrapText="1"/>
    </xf>
    <xf numFmtId="167" fontId="39" fillId="2" borderId="35" xfId="0" applyNumberFormat="1" applyFont="1" applyFill="1" applyBorder="1" applyAlignment="1">
      <alignment horizontal="center" vertical="center"/>
    </xf>
    <xf numFmtId="49" fontId="10" fillId="2" borderId="35" xfId="1" applyNumberFormat="1" applyFont="1" applyFill="1" applyBorder="1" applyAlignment="1" applyProtection="1">
      <alignment horizontal="center" vertical="center" wrapText="1"/>
      <protection locked="0"/>
    </xf>
    <xf numFmtId="0" fontId="39" fillId="2" borderId="35" xfId="0" applyFont="1" applyFill="1" applyBorder="1"/>
    <xf numFmtId="0" fontId="45" fillId="2" borderId="30" xfId="0" applyFont="1" applyFill="1" applyBorder="1" applyAlignment="1">
      <alignment vertical="center" wrapText="1"/>
    </xf>
    <xf numFmtId="49" fontId="34" fillId="2" borderId="35" xfId="0" applyNumberFormat="1" applyFont="1" applyFill="1" applyBorder="1" applyAlignment="1">
      <alignment horizontal="center" vertical="center" wrapText="1"/>
    </xf>
    <xf numFmtId="0" fontId="16" fillId="2" borderId="35" xfId="0" applyFont="1" applyFill="1" applyBorder="1" applyAlignment="1">
      <alignment horizontal="center" vertical="center"/>
    </xf>
    <xf numFmtId="165" fontId="16" fillId="2" borderId="35" xfId="0" applyNumberFormat="1" applyFont="1" applyFill="1" applyBorder="1" applyAlignment="1">
      <alignment horizontal="center" vertical="center"/>
    </xf>
    <xf numFmtId="165" fontId="15" fillId="2" borderId="0" xfId="0" applyNumberFormat="1" applyFont="1" applyFill="1" applyAlignment="1">
      <alignment horizontal="center"/>
    </xf>
    <xf numFmtId="0" fontId="20" fillId="2" borderId="1" xfId="2" applyFont="1" applyFill="1" applyAlignment="1">
      <alignment vertical="center"/>
    </xf>
    <xf numFmtId="43" fontId="6" fillId="2" borderId="1" xfId="0" applyNumberFormat="1" applyFont="1" applyFill="1" applyBorder="1" applyAlignment="1">
      <alignment vertical="center"/>
    </xf>
    <xf numFmtId="164" fontId="9" fillId="2" borderId="2" xfId="0" applyNumberFormat="1" applyFont="1" applyFill="1" applyBorder="1" applyAlignment="1">
      <alignment horizontal="center" vertical="center"/>
    </xf>
    <xf numFmtId="164" fontId="28" fillId="2" borderId="2" xfId="0" applyNumberFormat="1" applyFont="1" applyFill="1" applyBorder="1" applyAlignment="1">
      <alignment horizontal="center" vertical="center"/>
    </xf>
    <xf numFmtId="0" fontId="22" fillId="2" borderId="30" xfId="0" applyFont="1" applyFill="1" applyBorder="1" applyAlignment="1">
      <alignment horizontal="center" vertical="center" wrapText="1"/>
    </xf>
    <xf numFmtId="0" fontId="15" fillId="2" borderId="1" xfId="2" applyFont="1" applyFill="1" applyAlignment="1">
      <alignment horizontal="center" vertical="center" wrapText="1"/>
    </xf>
    <xf numFmtId="0" fontId="6" fillId="2" borderId="1" xfId="2" applyFont="1" applyFill="1" applyAlignment="1">
      <alignment horizontal="center" vertical="center" wrapText="1"/>
    </xf>
    <xf numFmtId="0" fontId="15" fillId="2" borderId="1" xfId="2" applyFont="1" applyFill="1" applyAlignment="1">
      <alignment horizontal="center" vertical="center"/>
    </xf>
    <xf numFmtId="0" fontId="32" fillId="2" borderId="1" xfId="2" applyFont="1" applyFill="1" applyAlignment="1">
      <alignment horizontal="center" vertical="center"/>
    </xf>
    <xf numFmtId="0" fontId="20" fillId="2" borderId="1" xfId="2" applyFont="1" applyFill="1" applyAlignment="1">
      <alignment horizontal="center" vertical="center"/>
    </xf>
    <xf numFmtId="0" fontId="18" fillId="2" borderId="1" xfId="2" applyFont="1" applyFill="1" applyAlignment="1">
      <alignment horizontal="center" vertical="center"/>
    </xf>
    <xf numFmtId="4" fontId="28" fillId="2" borderId="1" xfId="0" applyNumberFormat="1" applyFont="1" applyFill="1" applyBorder="1" applyAlignment="1" applyProtection="1">
      <alignment horizontal="center" vertical="center"/>
      <protection locked="0"/>
    </xf>
    <xf numFmtId="0" fontId="30" fillId="2" borderId="1" xfId="2" applyFont="1" applyFill="1" applyAlignment="1">
      <alignment horizontal="center" vertical="center"/>
    </xf>
    <xf numFmtId="0" fontId="29" fillId="2" borderId="1" xfId="2" applyFont="1" applyFill="1" applyAlignment="1">
      <alignment horizontal="center" vertical="center"/>
    </xf>
    <xf numFmtId="0" fontId="18" fillId="2" borderId="1" xfId="2" applyFont="1" applyFill="1" applyAlignment="1">
      <alignment horizontal="center" vertical="center" wrapText="1"/>
    </xf>
    <xf numFmtId="0" fontId="20" fillId="2" borderId="1" xfId="2" applyFont="1" applyFill="1" applyAlignment="1">
      <alignment horizontal="center" vertical="center" wrapText="1"/>
    </xf>
    <xf numFmtId="0" fontId="28" fillId="2" borderId="1" xfId="0" applyFont="1" applyFill="1" applyBorder="1" applyAlignment="1">
      <alignment horizontal="center" vertical="center"/>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4" fillId="2" borderId="5" xfId="0" applyFont="1" applyFill="1" applyBorder="1" applyAlignment="1">
      <alignment horizontal="center"/>
    </xf>
    <xf numFmtId="0" fontId="4" fillId="2" borderId="11" xfId="0" applyFont="1" applyFill="1" applyBorder="1" applyAlignment="1">
      <alignment horizontal="center"/>
    </xf>
    <xf numFmtId="0" fontId="40" fillId="2" borderId="33" xfId="0" applyFont="1" applyFill="1" applyBorder="1" applyAlignment="1">
      <alignment horizontal="left" vertical="center" wrapText="1"/>
    </xf>
    <xf numFmtId="0" fontId="40" fillId="2" borderId="36" xfId="0" applyFont="1" applyFill="1" applyBorder="1" applyAlignment="1">
      <alignment horizontal="left" vertical="center" wrapText="1"/>
    </xf>
    <xf numFmtId="0" fontId="45" fillId="2" borderId="33" xfId="0" applyFont="1" applyFill="1" applyBorder="1" applyAlignment="1">
      <alignment horizontal="left" vertical="center" wrapText="1"/>
    </xf>
    <xf numFmtId="0" fontId="45" fillId="2" borderId="36" xfId="0" applyFont="1" applyFill="1" applyBorder="1" applyAlignment="1">
      <alignment horizontal="left" vertical="center" wrapText="1"/>
    </xf>
    <xf numFmtId="0" fontId="45" fillId="2" borderId="34" xfId="0" applyFont="1" applyFill="1" applyBorder="1" applyAlignment="1">
      <alignment horizontal="left" vertical="center" wrapText="1"/>
    </xf>
    <xf numFmtId="0" fontId="26" fillId="2" borderId="1" xfId="0" applyFont="1" applyFill="1" applyBorder="1" applyAlignment="1">
      <alignment horizontal="center"/>
    </xf>
    <xf numFmtId="0" fontId="4" fillId="2" borderId="3" xfId="0"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18"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2" fillId="2" borderId="2" xfId="0" applyFont="1" applyFill="1" applyBorder="1" applyAlignment="1">
      <alignment horizontal="center" vertical="center" wrapText="1"/>
    </xf>
    <xf numFmtId="165" fontId="12" fillId="2" borderId="12" xfId="0" applyNumberFormat="1" applyFont="1" applyFill="1" applyBorder="1" applyAlignment="1">
      <alignment horizontal="center" vertical="center" wrapText="1"/>
    </xf>
    <xf numFmtId="165" fontId="12" fillId="2" borderId="13" xfId="0" applyNumberFormat="1" applyFont="1" applyFill="1" applyBorder="1" applyAlignment="1">
      <alignment horizontal="center" vertical="center" wrapText="1"/>
    </xf>
    <xf numFmtId="0" fontId="25" fillId="2" borderId="1" xfId="0" applyFont="1" applyFill="1" applyBorder="1" applyAlignment="1" applyProtection="1">
      <alignment horizontal="center" vertical="center"/>
      <protection locked="0"/>
    </xf>
    <xf numFmtId="0" fontId="5" fillId="2" borderId="1" xfId="0" applyFont="1" applyFill="1" applyBorder="1" applyAlignment="1">
      <alignment horizontal="center" vertical="center"/>
    </xf>
    <xf numFmtId="0" fontId="24" fillId="2" borderId="1" xfId="0" applyFont="1" applyFill="1" applyBorder="1" applyAlignment="1">
      <alignment horizontal="center" vertical="center"/>
    </xf>
    <xf numFmtId="0" fontId="5" fillId="2" borderId="29" xfId="0" applyFont="1" applyFill="1" applyBorder="1" applyAlignment="1">
      <alignment horizontal="center" vertical="center"/>
    </xf>
  </cellXfs>
  <cellStyles count="3">
    <cellStyle name="Normal" xfId="0" builtinId="0"/>
    <cellStyle name="Normal 2" xfId="1" xr:uid="{58D8FC22-47B6-4A12-B840-F8A189E0402A}"/>
    <cellStyle name="Normal 4" xfId="2" xr:uid="{3DBA7DCD-FCAF-47B5-8EC1-FDE26E28011E}"/>
  </cellStyles>
  <dxfs count="0"/>
  <tableStyles count="0" defaultTableStyle="TableStyleMedium2" defaultPivotStyle="PivotStyleLight16"/>
  <colors>
    <mruColors>
      <color rgb="FFDBE5F9"/>
      <color rgb="FFC2D3F4"/>
      <color rgb="FFC0E6F5"/>
      <color rgb="FFBBD0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ustomXml" Target="../customXml/item1.xml"/><Relationship Id="rId17" Type="http://schemas.openxmlformats.org/officeDocument/2006/relationships/calcChain" Target="calcChain.xml"/><Relationship Id="rId2" Type="http://schemas.openxmlformats.org/officeDocument/2006/relationships/externalLink" Target="externalLinks/externalLink1.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15" Type="http://schemas.openxmlformats.org/officeDocument/2006/relationships/styles" Target="styles.xml"/><Relationship Id="rId19" Type="http://schemas.openxmlformats.org/officeDocument/2006/relationships/customXml" Target="../customXml/item2.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528207</xdr:colOff>
      <xdr:row>8</xdr:row>
      <xdr:rowOff>128050</xdr:rowOff>
    </xdr:from>
    <xdr:to>
      <xdr:col>8</xdr:col>
      <xdr:colOff>954030</xdr:colOff>
      <xdr:row>9</xdr:row>
      <xdr:rowOff>61301</xdr:rowOff>
    </xdr:to>
    <xdr:sp macro="" textlink="">
      <xdr:nvSpPr>
        <xdr:cNvPr id="2" name="Rectangle 2">
          <a:extLst>
            <a:ext uri="{FF2B5EF4-FFF2-40B4-BE49-F238E27FC236}">
              <a16:creationId xmlns:a16="http://schemas.microsoft.com/office/drawing/2014/main" id="{36F97B7A-DFB9-493E-A50A-B714274EE713}"/>
            </a:ext>
            <a:ext uri="{147F2762-F138-4A5C-976F-8EAC2B608ADB}">
              <a16:predDERef xmlns:a16="http://schemas.microsoft.com/office/drawing/2014/main" pred="{C1F5A919-0975-4095-A90A-EE63EC8E88C2}"/>
            </a:ext>
          </a:extLst>
        </xdr:cNvPr>
        <xdr:cNvSpPr/>
      </xdr:nvSpPr>
      <xdr:spPr>
        <a:xfrm>
          <a:off x="12855490" y="4034680"/>
          <a:ext cx="425823" cy="3473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p>
      </xdr:txBody>
    </xdr:sp>
    <xdr:clientData/>
  </xdr:twoCellAnchor>
  <xdr:twoCellAnchor>
    <xdr:from>
      <xdr:col>8</xdr:col>
      <xdr:colOff>1802572</xdr:colOff>
      <xdr:row>8</xdr:row>
      <xdr:rowOff>103090</xdr:rowOff>
    </xdr:from>
    <xdr:to>
      <xdr:col>9</xdr:col>
      <xdr:colOff>380545</xdr:colOff>
      <xdr:row>9</xdr:row>
      <xdr:rowOff>31372</xdr:rowOff>
    </xdr:to>
    <xdr:sp macro="" textlink="">
      <xdr:nvSpPr>
        <xdr:cNvPr id="3" name="Rectangle 3">
          <a:extLst>
            <a:ext uri="{FF2B5EF4-FFF2-40B4-BE49-F238E27FC236}">
              <a16:creationId xmlns:a16="http://schemas.microsoft.com/office/drawing/2014/main" id="{8411C20F-F066-4882-985D-0D1E314CCC3F}"/>
            </a:ext>
            <a:ext uri="{147F2762-F138-4A5C-976F-8EAC2B608ADB}">
              <a16:predDERef xmlns:a16="http://schemas.microsoft.com/office/drawing/2014/main" pred="{36F97B7A-DFB9-493E-A50A-B714274EE713}"/>
            </a:ext>
          </a:extLst>
        </xdr:cNvPr>
        <xdr:cNvSpPr/>
      </xdr:nvSpPr>
      <xdr:spPr>
        <a:xfrm>
          <a:off x="14129855" y="4009720"/>
          <a:ext cx="690038" cy="342413"/>
        </a:xfrm>
        <a:prstGeom prst="rect">
          <a:avLst/>
        </a:prstGeom>
        <a:ln>
          <a:solidFill>
            <a:schemeClr val="bg1"/>
          </a:solid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n-PH" sz="1100"/>
        </a:p>
      </xdr:txBody>
    </xdr:sp>
    <xdr:clientData/>
  </xdr:twoCellAnchor>
  <xdr:twoCellAnchor>
    <xdr:from>
      <xdr:col>7</xdr:col>
      <xdr:colOff>257154</xdr:colOff>
      <xdr:row>8</xdr:row>
      <xdr:rowOff>137256</xdr:rowOff>
    </xdr:from>
    <xdr:to>
      <xdr:col>7</xdr:col>
      <xdr:colOff>682977</xdr:colOff>
      <xdr:row>9</xdr:row>
      <xdr:rowOff>70507</xdr:rowOff>
    </xdr:to>
    <xdr:sp macro="" textlink="">
      <xdr:nvSpPr>
        <xdr:cNvPr id="4" name="Rectangle 2">
          <a:extLst>
            <a:ext uri="{FF2B5EF4-FFF2-40B4-BE49-F238E27FC236}">
              <a16:creationId xmlns:a16="http://schemas.microsoft.com/office/drawing/2014/main" id="{4A811AF9-370E-4172-BAED-ED8257DD19AC}"/>
            </a:ext>
            <a:ext uri="{147F2762-F138-4A5C-976F-8EAC2B608ADB}">
              <a16:predDERef xmlns:a16="http://schemas.microsoft.com/office/drawing/2014/main" pred="{8411C20F-F066-4882-985D-0D1E314CCC3F}"/>
            </a:ext>
          </a:extLst>
        </xdr:cNvPr>
        <xdr:cNvSpPr/>
      </xdr:nvSpPr>
      <xdr:spPr>
        <a:xfrm>
          <a:off x="10969328" y="4043886"/>
          <a:ext cx="425823" cy="34738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PH" sz="1100"/>
        </a:p>
      </xdr:txBody>
    </xdr:sp>
    <xdr:clientData/>
  </xdr:twoCellAnchor>
  <xdr:twoCellAnchor editAs="oneCell">
    <xdr:from>
      <xdr:col>8</xdr:col>
      <xdr:colOff>1555750</xdr:colOff>
      <xdr:row>1</xdr:row>
      <xdr:rowOff>190500</xdr:rowOff>
    </xdr:from>
    <xdr:to>
      <xdr:col>9</xdr:col>
      <xdr:colOff>841374</xdr:colOff>
      <xdr:row>2</xdr:row>
      <xdr:rowOff>15875</xdr:rowOff>
    </xdr:to>
    <xdr:pic>
      <xdr:nvPicPr>
        <xdr:cNvPr id="5" name="Picture 2">
          <a:extLst>
            <a:ext uri="{FF2B5EF4-FFF2-40B4-BE49-F238E27FC236}">
              <a16:creationId xmlns:a16="http://schemas.microsoft.com/office/drawing/2014/main" id="{10F917DD-BF39-4FF3-9193-CB4C37EA8D39}"/>
            </a:ext>
            <a:ext uri="{147F2762-F138-4A5C-976F-8EAC2B608ADB}">
              <a16:predDERef xmlns:a16="http://schemas.microsoft.com/office/drawing/2014/main" pred="{4A811AF9-370E-4172-BAED-ED8257DD19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3300" y="419100"/>
          <a:ext cx="1133474" cy="11398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ppbgov.sharepoint.com/Users/USER/AppData/Local/Microsoft/Windows/INetCache/Content.Outlook/W59WWU46/20.05.2020%20Revised%20PPMP%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MP"/>
      <sheetName val="Comments and Suggestions"/>
      <sheetName val="Data Validation"/>
    </sheetNames>
    <sheetDataSet>
      <sheetData sheetId="0"/>
      <sheetData sheetId="1" refreshError="1"/>
      <sheetData sheetId="2"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1108-6D1A-4507-89C5-6BBC1171130C}">
  <sheetPr>
    <tabColor rgb="FF92D050"/>
    <pageSetUpPr fitToPage="1"/>
  </sheetPr>
  <dimension ref="A2:Q150"/>
  <sheetViews>
    <sheetView showGridLines="0" tabSelected="1" view="pageBreakPreview" topLeftCell="C134" zoomScale="48" zoomScaleNormal="85" zoomScaleSheetLayoutView="48" workbookViewId="0">
      <selection activeCell="M142" sqref="M142"/>
    </sheetView>
  </sheetViews>
  <sheetFormatPr defaultColWidth="9.25" defaultRowHeight="20"/>
  <cols>
    <col min="1" max="1" width="24" style="20" hidden="1" customWidth="1"/>
    <col min="2" max="2" width="9.25" style="20" hidden="1" customWidth="1"/>
    <col min="3" max="3" width="58.58203125" style="45" customWidth="1"/>
    <col min="4" max="4" width="27.75" style="18" customWidth="1"/>
    <col min="5" max="5" width="27.58203125" style="18" customWidth="1"/>
    <col min="6" max="6" width="3" style="18" hidden="1" customWidth="1"/>
    <col min="7" max="7" width="26.75" style="18" customWidth="1"/>
    <col min="8" max="8" width="21.25" style="18" customWidth="1"/>
    <col min="9" max="9" width="27.75" style="18" customWidth="1"/>
    <col min="10" max="10" width="23.25" style="18" customWidth="1"/>
    <col min="11" max="11" width="26.25" style="18" customWidth="1"/>
    <col min="12" max="12" width="27" style="18" customWidth="1"/>
    <col min="13" max="13" width="25.83203125" style="33" customWidth="1"/>
    <col min="14" max="14" width="30.4140625" style="46" customWidth="1"/>
    <col min="15" max="15" width="57.4140625" style="20" customWidth="1"/>
    <col min="16" max="16" width="9.1640625" style="20"/>
    <col min="17" max="17" width="41.25" style="20" customWidth="1"/>
    <col min="18" max="16384" width="9.25" style="20"/>
  </cols>
  <sheetData>
    <row r="2" spans="1:17" ht="104.15" customHeight="1">
      <c r="B2" s="22"/>
      <c r="C2" s="181"/>
      <c r="D2" s="181"/>
      <c r="E2" s="181"/>
      <c r="F2" s="181"/>
      <c r="G2" s="181"/>
      <c r="H2" s="181"/>
      <c r="I2" s="181"/>
      <c r="J2" s="181"/>
      <c r="K2" s="181"/>
      <c r="L2" s="181"/>
      <c r="M2" s="181"/>
      <c r="N2" s="181"/>
      <c r="O2" s="181"/>
      <c r="P2" s="3"/>
      <c r="Q2" s="3"/>
    </row>
    <row r="3" spans="1:17" ht="29.5" customHeight="1">
      <c r="B3" s="22"/>
      <c r="C3" s="182" t="s">
        <v>0</v>
      </c>
      <c r="D3" s="182"/>
      <c r="E3" s="182"/>
      <c r="F3" s="182"/>
      <c r="G3" s="182"/>
      <c r="H3" s="182"/>
      <c r="I3" s="182"/>
      <c r="J3" s="182"/>
      <c r="K3" s="182"/>
      <c r="L3" s="182"/>
      <c r="M3" s="182"/>
      <c r="N3" s="182"/>
      <c r="O3" s="182"/>
      <c r="P3" s="3"/>
      <c r="Q3" s="3"/>
    </row>
    <row r="4" spans="1:17" ht="29.5" customHeight="1">
      <c r="B4" s="22"/>
      <c r="C4" s="182" t="s">
        <v>1</v>
      </c>
      <c r="D4" s="182"/>
      <c r="E4" s="182"/>
      <c r="F4" s="182"/>
      <c r="G4" s="182"/>
      <c r="H4" s="182"/>
      <c r="I4" s="182"/>
      <c r="J4" s="182"/>
      <c r="K4" s="182"/>
      <c r="L4" s="182"/>
      <c r="M4" s="182"/>
      <c r="N4" s="182"/>
      <c r="O4" s="182"/>
      <c r="P4" s="3"/>
      <c r="Q4" s="3"/>
    </row>
    <row r="5" spans="1:17" ht="29.5" customHeight="1">
      <c r="B5" s="22"/>
      <c r="C5" s="181" t="s">
        <v>2</v>
      </c>
      <c r="D5" s="181"/>
      <c r="E5" s="181"/>
      <c r="F5" s="181"/>
      <c r="G5" s="181"/>
      <c r="H5" s="181"/>
      <c r="I5" s="181"/>
      <c r="J5" s="181"/>
      <c r="K5" s="181"/>
      <c r="L5" s="181"/>
      <c r="M5" s="181"/>
      <c r="N5" s="181"/>
      <c r="O5" s="181"/>
      <c r="P5" s="3"/>
      <c r="Q5" s="3"/>
    </row>
    <row r="6" spans="1:17" ht="29.5" customHeight="1">
      <c r="B6" s="22"/>
      <c r="C6" s="183" t="s">
        <v>302</v>
      </c>
      <c r="D6" s="183"/>
      <c r="E6" s="183"/>
      <c r="F6" s="183"/>
      <c r="G6" s="183"/>
      <c r="H6" s="183"/>
      <c r="I6" s="183"/>
      <c r="J6" s="183"/>
      <c r="K6" s="183"/>
      <c r="L6" s="183"/>
      <c r="M6" s="183"/>
      <c r="N6" s="183"/>
      <c r="O6" s="183"/>
      <c r="P6" s="3"/>
      <c r="Q6" s="3"/>
    </row>
    <row r="7" spans="1:17" ht="23.5" customHeight="1">
      <c r="B7" s="22"/>
      <c r="C7" s="23"/>
      <c r="D7" s="24"/>
      <c r="E7" s="24"/>
      <c r="F7" s="24"/>
      <c r="G7" s="24"/>
      <c r="H7" s="24"/>
      <c r="I7" s="24"/>
      <c r="J7" s="24"/>
      <c r="K7" s="24"/>
      <c r="L7" s="24"/>
      <c r="M7" s="25"/>
      <c r="N7" s="22"/>
      <c r="O7" s="22"/>
      <c r="P7" s="3"/>
      <c r="Q7" s="3"/>
    </row>
    <row r="8" spans="1:17" ht="42.65" customHeight="1">
      <c r="C8" s="180" t="s">
        <v>93</v>
      </c>
      <c r="D8" s="180"/>
      <c r="E8" s="180"/>
      <c r="F8" s="180"/>
      <c r="G8" s="180"/>
      <c r="H8" s="180"/>
      <c r="I8" s="180"/>
      <c r="J8" s="180"/>
      <c r="K8" s="180"/>
      <c r="L8" s="180"/>
      <c r="M8" s="180"/>
      <c r="N8" s="180"/>
      <c r="O8" s="180"/>
      <c r="P8" s="3"/>
      <c r="Q8" s="3"/>
    </row>
    <row r="9" spans="1:17" ht="33" customHeight="1">
      <c r="A9" s="26"/>
      <c r="B9" s="26"/>
      <c r="C9" s="160" t="s">
        <v>94</v>
      </c>
      <c r="D9" s="160"/>
      <c r="E9" s="160"/>
      <c r="F9" s="160"/>
      <c r="G9" s="160"/>
      <c r="H9" s="160"/>
      <c r="I9" s="160"/>
      <c r="J9" s="160"/>
      <c r="K9" s="160"/>
      <c r="L9" s="160"/>
      <c r="M9" s="160"/>
      <c r="N9" s="160"/>
      <c r="O9" s="160"/>
      <c r="P9" s="3"/>
      <c r="Q9" s="3"/>
    </row>
    <row r="10" spans="1:17" ht="42" customHeight="1">
      <c r="A10" s="26"/>
      <c r="B10" s="26"/>
      <c r="C10" s="27"/>
      <c r="D10" s="24"/>
      <c r="E10" s="24"/>
      <c r="F10" s="24"/>
      <c r="G10" s="24"/>
      <c r="H10" s="24"/>
      <c r="I10" s="24"/>
      <c r="J10" s="24"/>
      <c r="K10" s="24"/>
      <c r="L10" s="24"/>
      <c r="M10" s="25"/>
      <c r="N10" s="22"/>
      <c r="O10" s="28"/>
      <c r="P10" s="3"/>
      <c r="Q10" s="3"/>
    </row>
    <row r="11" spans="1:17" s="4" customFormat="1" ht="22.9" customHeight="1">
      <c r="A11" s="1"/>
      <c r="B11" s="1"/>
      <c r="C11" s="161" t="s">
        <v>3</v>
      </c>
      <c r="D11" s="162"/>
      <c r="E11" s="162"/>
      <c r="F11" s="162"/>
      <c r="G11" s="162"/>
      <c r="H11" s="163"/>
      <c r="I11" s="164"/>
      <c r="J11" s="165" t="s">
        <v>4</v>
      </c>
      <c r="K11" s="166"/>
      <c r="L11" s="167" t="s">
        <v>5</v>
      </c>
      <c r="M11" s="168"/>
      <c r="N11" s="169" t="s">
        <v>6</v>
      </c>
      <c r="O11" s="172" t="s">
        <v>7</v>
      </c>
      <c r="P11" s="2"/>
      <c r="Q11" s="3"/>
    </row>
    <row r="12" spans="1:17" s="4" customFormat="1" ht="36" customHeight="1">
      <c r="A12" s="144" t="s">
        <v>8</v>
      </c>
      <c r="B12" s="146" t="s">
        <v>9</v>
      </c>
      <c r="C12" s="148" t="s">
        <v>10</v>
      </c>
      <c r="D12" s="149" t="s">
        <v>11</v>
      </c>
      <c r="E12" s="149" t="s">
        <v>12</v>
      </c>
      <c r="F12" s="150" t="s">
        <v>13</v>
      </c>
      <c r="G12" s="150" t="s">
        <v>14</v>
      </c>
      <c r="H12" s="174" t="s">
        <v>15</v>
      </c>
      <c r="I12" s="175" t="s">
        <v>16</v>
      </c>
      <c r="J12" s="177" t="s">
        <v>17</v>
      </c>
      <c r="K12" s="151" t="s">
        <v>18</v>
      </c>
      <c r="L12" s="152" t="s">
        <v>19</v>
      </c>
      <c r="M12" s="178" t="s">
        <v>20</v>
      </c>
      <c r="N12" s="170"/>
      <c r="O12" s="173"/>
      <c r="P12" s="2"/>
      <c r="Q12" s="3"/>
    </row>
    <row r="13" spans="1:17" s="4" customFormat="1" ht="95.25" customHeight="1">
      <c r="A13" s="145"/>
      <c r="B13" s="147"/>
      <c r="C13" s="148"/>
      <c r="D13" s="149"/>
      <c r="E13" s="149"/>
      <c r="F13" s="150"/>
      <c r="G13" s="150"/>
      <c r="H13" s="149"/>
      <c r="I13" s="176"/>
      <c r="J13" s="177"/>
      <c r="K13" s="151"/>
      <c r="L13" s="152"/>
      <c r="M13" s="179"/>
      <c r="N13" s="171"/>
      <c r="O13" s="173"/>
      <c r="P13" s="2"/>
      <c r="Q13" s="3"/>
    </row>
    <row r="14" spans="1:17" s="4" customFormat="1" ht="22.15" customHeight="1">
      <c r="A14" s="153" t="s">
        <v>21</v>
      </c>
      <c r="B14" s="154"/>
      <c r="C14" s="9" t="s">
        <v>21</v>
      </c>
      <c r="D14" s="50" t="s">
        <v>22</v>
      </c>
      <c r="E14" s="50" t="s">
        <v>23</v>
      </c>
      <c r="F14" s="50" t="s">
        <v>24</v>
      </c>
      <c r="G14" s="50" t="s">
        <v>24</v>
      </c>
      <c r="H14" s="50" t="s">
        <v>25</v>
      </c>
      <c r="I14" s="50" t="s">
        <v>26</v>
      </c>
      <c r="J14" s="50" t="s">
        <v>27</v>
      </c>
      <c r="K14" s="50" t="s">
        <v>28</v>
      </c>
      <c r="L14" s="50" t="s">
        <v>29</v>
      </c>
      <c r="M14" s="51" t="s">
        <v>30</v>
      </c>
      <c r="N14" s="52" t="s">
        <v>31</v>
      </c>
      <c r="O14" s="53" t="s">
        <v>32</v>
      </c>
      <c r="P14" s="2"/>
      <c r="Q14" s="3"/>
    </row>
    <row r="15" spans="1:17" s="49" customFormat="1" ht="46.5">
      <c r="A15" s="19"/>
      <c r="B15" s="19"/>
      <c r="C15" s="54" t="s">
        <v>214</v>
      </c>
      <c r="D15" s="55" t="s">
        <v>95</v>
      </c>
      <c r="E15" s="56" t="s">
        <v>96</v>
      </c>
      <c r="F15" s="57"/>
      <c r="G15" s="58" t="s">
        <v>36</v>
      </c>
      <c r="H15" s="56" t="s">
        <v>97</v>
      </c>
      <c r="I15" s="59" t="s">
        <v>306</v>
      </c>
      <c r="J15" s="60" t="s">
        <v>98</v>
      </c>
      <c r="K15" s="60" t="s">
        <v>98</v>
      </c>
      <c r="L15" s="61" t="s">
        <v>99</v>
      </c>
      <c r="M15" s="62">
        <v>40050</v>
      </c>
      <c r="N15" s="63"/>
      <c r="O15" s="64"/>
      <c r="P15" s="47"/>
      <c r="Q15" s="48"/>
    </row>
    <row r="16" spans="1:17" s="49" customFormat="1" ht="46.5">
      <c r="A16" s="19"/>
      <c r="B16" s="19"/>
      <c r="C16" s="65" t="s">
        <v>216</v>
      </c>
      <c r="D16" s="55" t="s">
        <v>95</v>
      </c>
      <c r="E16" s="56" t="s">
        <v>96</v>
      </c>
      <c r="F16" s="57"/>
      <c r="G16" s="58" t="s">
        <v>36</v>
      </c>
      <c r="H16" s="56" t="s">
        <v>97</v>
      </c>
      <c r="I16" s="59" t="s">
        <v>306</v>
      </c>
      <c r="J16" s="60" t="s">
        <v>98</v>
      </c>
      <c r="K16" s="60" t="s">
        <v>98</v>
      </c>
      <c r="L16" s="61" t="s">
        <v>99</v>
      </c>
      <c r="M16" s="62">
        <v>90000</v>
      </c>
      <c r="N16" s="63"/>
      <c r="O16" s="64"/>
      <c r="P16" s="47"/>
      <c r="Q16" s="48"/>
    </row>
    <row r="17" spans="1:17" s="49" customFormat="1" ht="46.5">
      <c r="A17" s="19"/>
      <c r="B17" s="19"/>
      <c r="C17" s="66" t="s">
        <v>217</v>
      </c>
      <c r="D17" s="67" t="s">
        <v>100</v>
      </c>
      <c r="E17" s="56" t="s">
        <v>96</v>
      </c>
      <c r="F17" s="57"/>
      <c r="G17" s="58" t="s">
        <v>36</v>
      </c>
      <c r="H17" s="56" t="s">
        <v>97</v>
      </c>
      <c r="I17" s="59" t="s">
        <v>306</v>
      </c>
      <c r="J17" s="60" t="s">
        <v>98</v>
      </c>
      <c r="K17" s="60" t="s">
        <v>98</v>
      </c>
      <c r="L17" s="68" t="s">
        <v>101</v>
      </c>
      <c r="M17" s="62">
        <v>5600</v>
      </c>
      <c r="N17" s="63"/>
      <c r="O17" s="64"/>
      <c r="P17" s="47"/>
      <c r="Q17" s="48"/>
    </row>
    <row r="18" spans="1:17" s="49" customFormat="1" ht="46.5">
      <c r="A18" s="19"/>
      <c r="B18" s="19"/>
      <c r="C18" s="65" t="s">
        <v>218</v>
      </c>
      <c r="D18" s="67" t="s">
        <v>95</v>
      </c>
      <c r="E18" s="56" t="s">
        <v>96</v>
      </c>
      <c r="F18" s="57"/>
      <c r="G18" s="58" t="s">
        <v>36</v>
      </c>
      <c r="H18" s="56" t="s">
        <v>97</v>
      </c>
      <c r="I18" s="59" t="s">
        <v>306</v>
      </c>
      <c r="J18" s="60" t="s">
        <v>98</v>
      </c>
      <c r="K18" s="60" t="s">
        <v>98</v>
      </c>
      <c r="L18" s="61" t="s">
        <v>99</v>
      </c>
      <c r="M18" s="62">
        <v>1000</v>
      </c>
      <c r="N18" s="63"/>
      <c r="O18" s="64"/>
      <c r="P18" s="47"/>
      <c r="Q18" s="48"/>
    </row>
    <row r="19" spans="1:17" s="49" customFormat="1" ht="31">
      <c r="A19" s="19"/>
      <c r="B19" s="19"/>
      <c r="C19" s="66" t="s">
        <v>219</v>
      </c>
      <c r="D19" s="67" t="s">
        <v>102</v>
      </c>
      <c r="E19" s="56" t="s">
        <v>96</v>
      </c>
      <c r="F19" s="57"/>
      <c r="G19" s="58" t="s">
        <v>36</v>
      </c>
      <c r="H19" s="56" t="s">
        <v>97</v>
      </c>
      <c r="I19" s="59" t="s">
        <v>306</v>
      </c>
      <c r="J19" s="60" t="s">
        <v>98</v>
      </c>
      <c r="K19" s="60" t="s">
        <v>98</v>
      </c>
      <c r="L19" s="68" t="s">
        <v>99</v>
      </c>
      <c r="M19" s="62">
        <v>2840</v>
      </c>
      <c r="N19" s="63"/>
      <c r="O19" s="64"/>
      <c r="P19" s="47"/>
      <c r="Q19" s="48"/>
    </row>
    <row r="20" spans="1:17" s="49" customFormat="1" ht="31">
      <c r="A20" s="19"/>
      <c r="B20" s="19"/>
      <c r="C20" s="66" t="s">
        <v>220</v>
      </c>
      <c r="D20" s="67" t="s">
        <v>103</v>
      </c>
      <c r="E20" s="56" t="s">
        <v>96</v>
      </c>
      <c r="F20" s="57"/>
      <c r="G20" s="58" t="s">
        <v>36</v>
      </c>
      <c r="H20" s="56" t="s">
        <v>97</v>
      </c>
      <c r="I20" s="59" t="s">
        <v>306</v>
      </c>
      <c r="J20" s="60" t="s">
        <v>98</v>
      </c>
      <c r="K20" s="60" t="s">
        <v>98</v>
      </c>
      <c r="L20" s="68" t="s">
        <v>99</v>
      </c>
      <c r="M20" s="62">
        <v>7000</v>
      </c>
      <c r="N20" s="63"/>
      <c r="O20" s="64"/>
      <c r="P20" s="47"/>
      <c r="Q20" s="48"/>
    </row>
    <row r="21" spans="1:17" s="49" customFormat="1" ht="53.25" customHeight="1">
      <c r="A21" s="19"/>
      <c r="B21" s="19"/>
      <c r="C21" s="54" t="s">
        <v>221</v>
      </c>
      <c r="D21" s="67" t="s">
        <v>103</v>
      </c>
      <c r="E21" s="56" t="s">
        <v>96</v>
      </c>
      <c r="F21" s="57"/>
      <c r="G21" s="58" t="s">
        <v>36</v>
      </c>
      <c r="H21" s="56" t="s">
        <v>97</v>
      </c>
      <c r="I21" s="59" t="s">
        <v>306</v>
      </c>
      <c r="J21" s="60" t="s">
        <v>98</v>
      </c>
      <c r="K21" s="60" t="s">
        <v>98</v>
      </c>
      <c r="L21" s="68" t="s">
        <v>101</v>
      </c>
      <c r="M21" s="62">
        <v>5190</v>
      </c>
      <c r="N21" s="63"/>
      <c r="O21" s="64"/>
      <c r="P21" s="47"/>
      <c r="Q21" s="48"/>
    </row>
    <row r="22" spans="1:17" s="49" customFormat="1" ht="31">
      <c r="A22" s="19"/>
      <c r="B22" s="19"/>
      <c r="C22" s="66" t="s">
        <v>222</v>
      </c>
      <c r="D22" s="67" t="s">
        <v>103</v>
      </c>
      <c r="E22" s="56" t="s">
        <v>96</v>
      </c>
      <c r="F22" s="57"/>
      <c r="G22" s="58" t="s">
        <v>36</v>
      </c>
      <c r="H22" s="56" t="s">
        <v>97</v>
      </c>
      <c r="I22" s="59" t="s">
        <v>306</v>
      </c>
      <c r="J22" s="60" t="s">
        <v>98</v>
      </c>
      <c r="K22" s="60" t="s">
        <v>98</v>
      </c>
      <c r="L22" s="68" t="s">
        <v>101</v>
      </c>
      <c r="M22" s="62">
        <v>10060</v>
      </c>
      <c r="N22" s="63"/>
      <c r="O22" s="64"/>
      <c r="P22" s="47"/>
      <c r="Q22" s="48"/>
    </row>
    <row r="23" spans="1:17" s="49" customFormat="1" ht="78" customHeight="1">
      <c r="A23" s="19"/>
      <c r="B23" s="19"/>
      <c r="C23" s="54" t="s">
        <v>223</v>
      </c>
      <c r="D23" s="69" t="s">
        <v>104</v>
      </c>
      <c r="E23" s="56" t="s">
        <v>96</v>
      </c>
      <c r="F23" s="57"/>
      <c r="G23" s="58" t="s">
        <v>36</v>
      </c>
      <c r="H23" s="56" t="s">
        <v>97</v>
      </c>
      <c r="I23" s="59" t="s">
        <v>306</v>
      </c>
      <c r="J23" s="60" t="s">
        <v>98</v>
      </c>
      <c r="K23" s="60" t="s">
        <v>98</v>
      </c>
      <c r="L23" s="70" t="s">
        <v>105</v>
      </c>
      <c r="M23" s="71">
        <v>16800</v>
      </c>
      <c r="N23" s="63"/>
      <c r="O23" s="64"/>
      <c r="P23" s="47"/>
      <c r="Q23" s="48"/>
    </row>
    <row r="24" spans="1:17" s="49" customFormat="1" ht="79.5" customHeight="1">
      <c r="A24" s="19"/>
      <c r="B24" s="19"/>
      <c r="C24" s="54" t="s">
        <v>224</v>
      </c>
      <c r="D24" s="69" t="s">
        <v>104</v>
      </c>
      <c r="E24" s="56" t="s">
        <v>96</v>
      </c>
      <c r="F24" s="57"/>
      <c r="G24" s="58" t="s">
        <v>36</v>
      </c>
      <c r="H24" s="56" t="s">
        <v>97</v>
      </c>
      <c r="I24" s="59" t="s">
        <v>306</v>
      </c>
      <c r="J24" s="60" t="s">
        <v>98</v>
      </c>
      <c r="K24" s="60" t="s">
        <v>98</v>
      </c>
      <c r="L24" s="70" t="s">
        <v>105</v>
      </c>
      <c r="M24" s="71">
        <v>15980</v>
      </c>
      <c r="N24" s="63"/>
      <c r="O24" s="64"/>
      <c r="P24" s="47"/>
      <c r="Q24" s="48"/>
    </row>
    <row r="25" spans="1:17" s="49" customFormat="1" ht="76" customHeight="1">
      <c r="A25" s="19"/>
      <c r="B25" s="19"/>
      <c r="C25" s="54" t="s">
        <v>225</v>
      </c>
      <c r="D25" s="69" t="s">
        <v>106</v>
      </c>
      <c r="E25" s="56" t="s">
        <v>96</v>
      </c>
      <c r="F25" s="57"/>
      <c r="G25" s="58" t="s">
        <v>36</v>
      </c>
      <c r="H25" s="56" t="s">
        <v>97</v>
      </c>
      <c r="I25" s="59" t="s">
        <v>306</v>
      </c>
      <c r="J25" s="60" t="s">
        <v>98</v>
      </c>
      <c r="K25" s="60" t="s">
        <v>98</v>
      </c>
      <c r="L25" s="70" t="s">
        <v>107</v>
      </c>
      <c r="M25" s="71">
        <v>2500</v>
      </c>
      <c r="N25" s="63"/>
      <c r="O25" s="64"/>
      <c r="P25" s="47"/>
      <c r="Q25" s="48"/>
    </row>
    <row r="26" spans="1:17" s="4" customFormat="1" ht="76" customHeight="1">
      <c r="A26" s="19"/>
      <c r="B26" s="19"/>
      <c r="C26" s="54" t="s">
        <v>226</v>
      </c>
      <c r="D26" s="69" t="s">
        <v>108</v>
      </c>
      <c r="E26" s="56" t="s">
        <v>96</v>
      </c>
      <c r="F26" s="72"/>
      <c r="G26" s="58" t="s">
        <v>36</v>
      </c>
      <c r="H26" s="56" t="s">
        <v>97</v>
      </c>
      <c r="I26" s="59" t="s">
        <v>306</v>
      </c>
      <c r="J26" s="60" t="s">
        <v>98</v>
      </c>
      <c r="K26" s="60" t="s">
        <v>98</v>
      </c>
      <c r="L26" s="70" t="s">
        <v>101</v>
      </c>
      <c r="M26" s="71">
        <v>12000</v>
      </c>
      <c r="N26" s="63"/>
      <c r="O26" s="64"/>
      <c r="P26" s="2"/>
      <c r="Q26" s="3"/>
    </row>
    <row r="27" spans="1:17" s="4" customFormat="1" ht="100" customHeight="1">
      <c r="A27" s="19"/>
      <c r="B27" s="19"/>
      <c r="C27" s="54" t="s">
        <v>227</v>
      </c>
      <c r="D27" s="69" t="s">
        <v>109</v>
      </c>
      <c r="E27" s="56" t="s">
        <v>96</v>
      </c>
      <c r="F27" s="72"/>
      <c r="G27" s="58" t="s">
        <v>36</v>
      </c>
      <c r="H27" s="56" t="s">
        <v>97</v>
      </c>
      <c r="I27" s="59" t="s">
        <v>306</v>
      </c>
      <c r="J27" s="60" t="s">
        <v>98</v>
      </c>
      <c r="K27" s="60" t="s">
        <v>98</v>
      </c>
      <c r="L27" s="70" t="s">
        <v>110</v>
      </c>
      <c r="M27" s="71">
        <v>41976</v>
      </c>
      <c r="N27" s="63"/>
      <c r="O27" s="64"/>
      <c r="P27" s="2"/>
      <c r="Q27" s="3"/>
    </row>
    <row r="28" spans="1:17" s="4" customFormat="1" ht="62">
      <c r="A28" s="19"/>
      <c r="B28" s="19"/>
      <c r="C28" s="54" t="s">
        <v>228</v>
      </c>
      <c r="D28" s="69" t="s">
        <v>111</v>
      </c>
      <c r="E28" s="56" t="s">
        <v>96</v>
      </c>
      <c r="F28" s="72"/>
      <c r="G28" s="58" t="s">
        <v>36</v>
      </c>
      <c r="H28" s="56" t="s">
        <v>97</v>
      </c>
      <c r="I28" s="59" t="s">
        <v>306</v>
      </c>
      <c r="J28" s="60" t="s">
        <v>98</v>
      </c>
      <c r="K28" s="60" t="s">
        <v>98</v>
      </c>
      <c r="L28" s="70"/>
      <c r="M28" s="110">
        <v>9474</v>
      </c>
      <c r="N28" s="63"/>
      <c r="O28" s="64"/>
      <c r="P28" s="2"/>
      <c r="Q28" s="3"/>
    </row>
    <row r="29" spans="1:17" s="4" customFormat="1" ht="70.5" customHeight="1">
      <c r="A29" s="19"/>
      <c r="B29" s="19"/>
      <c r="C29" s="54" t="s">
        <v>229</v>
      </c>
      <c r="D29" s="69" t="s">
        <v>112</v>
      </c>
      <c r="E29" s="56" t="s">
        <v>96</v>
      </c>
      <c r="F29" s="72"/>
      <c r="G29" s="58" t="s">
        <v>36</v>
      </c>
      <c r="H29" s="56" t="s">
        <v>97</v>
      </c>
      <c r="I29" s="59" t="s">
        <v>306</v>
      </c>
      <c r="J29" s="60" t="s">
        <v>98</v>
      </c>
      <c r="K29" s="109" t="s">
        <v>230</v>
      </c>
      <c r="L29" s="70" t="s">
        <v>113</v>
      </c>
      <c r="M29" s="71">
        <v>8250</v>
      </c>
      <c r="N29" s="63"/>
      <c r="O29" s="64"/>
      <c r="P29" s="2"/>
      <c r="Q29" s="3"/>
    </row>
    <row r="30" spans="1:17" s="4" customFormat="1" ht="70.5" customHeight="1">
      <c r="A30" s="19"/>
      <c r="B30" s="19"/>
      <c r="C30" s="54" t="s">
        <v>229</v>
      </c>
      <c r="D30" s="69" t="s">
        <v>112</v>
      </c>
      <c r="E30" s="56" t="s">
        <v>96</v>
      </c>
      <c r="F30" s="72"/>
      <c r="G30" s="58" t="s">
        <v>36</v>
      </c>
      <c r="H30" s="56" t="s">
        <v>97</v>
      </c>
      <c r="I30" s="59" t="s">
        <v>306</v>
      </c>
      <c r="J30" s="60" t="s">
        <v>98</v>
      </c>
      <c r="K30" s="109" t="s">
        <v>230</v>
      </c>
      <c r="L30" s="70" t="s">
        <v>113</v>
      </c>
      <c r="M30" s="71">
        <v>8430</v>
      </c>
      <c r="N30" s="63"/>
      <c r="O30" s="64"/>
      <c r="P30" s="2"/>
      <c r="Q30" s="3"/>
    </row>
    <row r="31" spans="1:17" s="4" customFormat="1" ht="78.75" customHeight="1">
      <c r="A31" s="19"/>
      <c r="B31" s="19"/>
      <c r="C31" s="54" t="s">
        <v>231</v>
      </c>
      <c r="D31" s="69" t="s">
        <v>114</v>
      </c>
      <c r="E31" s="56" t="s">
        <v>96</v>
      </c>
      <c r="F31" s="72"/>
      <c r="G31" s="58" t="s">
        <v>36</v>
      </c>
      <c r="H31" s="56" t="s">
        <v>97</v>
      </c>
      <c r="I31" s="59" t="s">
        <v>306</v>
      </c>
      <c r="J31" s="60" t="s">
        <v>98</v>
      </c>
      <c r="K31" s="74" t="s">
        <v>115</v>
      </c>
      <c r="L31" s="70" t="s">
        <v>105</v>
      </c>
      <c r="M31" s="71">
        <v>107500</v>
      </c>
      <c r="N31" s="63"/>
      <c r="O31" s="64"/>
      <c r="P31" s="2"/>
      <c r="Q31" s="3"/>
    </row>
    <row r="32" spans="1:17" s="4" customFormat="1" ht="101.25" customHeight="1">
      <c r="A32" s="19"/>
      <c r="B32" s="19"/>
      <c r="C32" s="54" t="s">
        <v>232</v>
      </c>
      <c r="D32" s="69" t="s">
        <v>116</v>
      </c>
      <c r="E32" s="56" t="s">
        <v>96</v>
      </c>
      <c r="F32" s="72"/>
      <c r="G32" s="58" t="s">
        <v>36</v>
      </c>
      <c r="H32" s="56" t="s">
        <v>97</v>
      </c>
      <c r="I32" s="59" t="s">
        <v>306</v>
      </c>
      <c r="J32" s="73" t="s">
        <v>233</v>
      </c>
      <c r="K32" s="109" t="s">
        <v>230</v>
      </c>
      <c r="L32" s="70" t="s">
        <v>117</v>
      </c>
      <c r="M32" s="71">
        <v>41000</v>
      </c>
      <c r="N32" s="63"/>
      <c r="O32" s="64"/>
      <c r="P32" s="2"/>
      <c r="Q32" s="3"/>
    </row>
    <row r="33" spans="1:17" s="4" customFormat="1" ht="101.25" customHeight="1">
      <c r="A33" s="19"/>
      <c r="B33" s="19"/>
      <c r="C33" s="54" t="s">
        <v>234</v>
      </c>
      <c r="D33" s="69" t="s">
        <v>116</v>
      </c>
      <c r="E33" s="56" t="s">
        <v>96</v>
      </c>
      <c r="F33" s="72"/>
      <c r="G33" s="58" t="s">
        <v>36</v>
      </c>
      <c r="H33" s="56" t="s">
        <v>97</v>
      </c>
      <c r="I33" s="59" t="s">
        <v>306</v>
      </c>
      <c r="J33" s="73" t="s">
        <v>233</v>
      </c>
      <c r="K33" s="109" t="s">
        <v>230</v>
      </c>
      <c r="L33" s="70" t="s">
        <v>117</v>
      </c>
      <c r="M33" s="110">
        <v>1200</v>
      </c>
      <c r="N33" s="63"/>
      <c r="O33" s="64"/>
      <c r="P33" s="2"/>
      <c r="Q33" s="3"/>
    </row>
    <row r="34" spans="1:17" s="4" customFormat="1" ht="70.5" customHeight="1">
      <c r="A34" s="19"/>
      <c r="B34" s="19"/>
      <c r="C34" s="54" t="s">
        <v>235</v>
      </c>
      <c r="D34" s="69" t="s">
        <v>114</v>
      </c>
      <c r="E34" s="56" t="s">
        <v>96</v>
      </c>
      <c r="F34" s="72"/>
      <c r="G34" s="58" t="s">
        <v>36</v>
      </c>
      <c r="H34" s="56" t="s">
        <v>97</v>
      </c>
      <c r="I34" s="59" t="s">
        <v>306</v>
      </c>
      <c r="J34" s="73" t="s">
        <v>233</v>
      </c>
      <c r="K34" s="109" t="s">
        <v>230</v>
      </c>
      <c r="L34" s="70" t="s">
        <v>99</v>
      </c>
      <c r="M34" s="110">
        <v>25200</v>
      </c>
      <c r="N34" s="63"/>
      <c r="O34" s="64"/>
      <c r="P34" s="2"/>
      <c r="Q34" s="3"/>
    </row>
    <row r="35" spans="1:17" s="4" customFormat="1" ht="91.5" customHeight="1">
      <c r="A35" s="19"/>
      <c r="B35" s="19"/>
      <c r="C35" s="54" t="s">
        <v>236</v>
      </c>
      <c r="D35" s="104" t="s">
        <v>118</v>
      </c>
      <c r="E35" s="56" t="s">
        <v>96</v>
      </c>
      <c r="F35" s="72"/>
      <c r="G35" s="58" t="s">
        <v>36</v>
      </c>
      <c r="H35" s="56" t="s">
        <v>97</v>
      </c>
      <c r="I35" s="59" t="s">
        <v>306</v>
      </c>
      <c r="J35" s="73" t="s">
        <v>233</v>
      </c>
      <c r="K35" s="109" t="s">
        <v>230</v>
      </c>
      <c r="L35" s="75" t="s">
        <v>119</v>
      </c>
      <c r="M35" s="111">
        <v>4350</v>
      </c>
      <c r="N35" s="63"/>
      <c r="O35" s="64"/>
      <c r="P35" s="2"/>
      <c r="Q35" s="3"/>
    </row>
    <row r="36" spans="1:17" s="4" customFormat="1" ht="70.5" customHeight="1">
      <c r="A36" s="19"/>
      <c r="B36" s="19"/>
      <c r="C36" s="54" t="s">
        <v>237</v>
      </c>
      <c r="D36" s="69" t="s">
        <v>102</v>
      </c>
      <c r="E36" s="56" t="s">
        <v>96</v>
      </c>
      <c r="F36" s="72"/>
      <c r="G36" s="58" t="s">
        <v>36</v>
      </c>
      <c r="H36" s="56" t="s">
        <v>97</v>
      </c>
      <c r="I36" s="59" t="s">
        <v>306</v>
      </c>
      <c r="J36" s="73" t="s">
        <v>233</v>
      </c>
      <c r="K36" s="109" t="s">
        <v>230</v>
      </c>
      <c r="L36" s="70" t="s">
        <v>120</v>
      </c>
      <c r="M36" s="76">
        <v>24000</v>
      </c>
      <c r="N36" s="63"/>
      <c r="O36" s="64"/>
      <c r="P36" s="2"/>
      <c r="Q36" s="3"/>
    </row>
    <row r="37" spans="1:17" s="4" customFormat="1" ht="80.150000000000006" customHeight="1">
      <c r="A37" s="5"/>
      <c r="B37" s="6"/>
      <c r="C37" s="54" t="s">
        <v>238</v>
      </c>
      <c r="D37" s="77" t="s">
        <v>33</v>
      </c>
      <c r="E37" s="58" t="s">
        <v>34</v>
      </c>
      <c r="F37" s="58" t="s">
        <v>35</v>
      </c>
      <c r="G37" s="58" t="s">
        <v>36</v>
      </c>
      <c r="H37" s="58" t="s">
        <v>35</v>
      </c>
      <c r="I37" s="59" t="s">
        <v>306</v>
      </c>
      <c r="J37" s="59" t="s">
        <v>38</v>
      </c>
      <c r="K37" s="59" t="s">
        <v>38</v>
      </c>
      <c r="L37" s="58" t="s">
        <v>39</v>
      </c>
      <c r="M37" s="78">
        <v>35000</v>
      </c>
      <c r="N37" s="108"/>
      <c r="O37" s="80"/>
      <c r="P37" s="2"/>
      <c r="Q37" s="8"/>
    </row>
    <row r="38" spans="1:17" s="4" customFormat="1" ht="98.25" customHeight="1">
      <c r="A38" s="1"/>
      <c r="B38" s="1"/>
      <c r="C38" s="81" t="s">
        <v>40</v>
      </c>
      <c r="D38" s="77" t="s">
        <v>33</v>
      </c>
      <c r="E38" s="58" t="s">
        <v>34</v>
      </c>
      <c r="F38" s="58" t="s">
        <v>35</v>
      </c>
      <c r="G38" s="58" t="s">
        <v>36</v>
      </c>
      <c r="H38" s="58" t="s">
        <v>35</v>
      </c>
      <c r="I38" s="59" t="s">
        <v>306</v>
      </c>
      <c r="J38" s="59" t="s">
        <v>38</v>
      </c>
      <c r="K38" s="59" t="s">
        <v>38</v>
      </c>
      <c r="L38" s="58" t="s">
        <v>39</v>
      </c>
      <c r="M38" s="78">
        <v>4435</v>
      </c>
      <c r="N38" s="108"/>
      <c r="O38" s="80"/>
      <c r="P38" s="2"/>
      <c r="Q38" s="8"/>
    </row>
    <row r="39" spans="1:17" s="4" customFormat="1" ht="120.5" customHeight="1">
      <c r="A39" s="1"/>
      <c r="B39" s="1"/>
      <c r="C39" s="82" t="s">
        <v>41</v>
      </c>
      <c r="D39" s="83" t="s">
        <v>42</v>
      </c>
      <c r="E39" s="58" t="s">
        <v>34</v>
      </c>
      <c r="F39" s="83"/>
      <c r="G39" s="58" t="s">
        <v>36</v>
      </c>
      <c r="H39" s="58" t="s">
        <v>35</v>
      </c>
      <c r="I39" s="59" t="s">
        <v>306</v>
      </c>
      <c r="J39" s="59" t="s">
        <v>38</v>
      </c>
      <c r="K39" s="59" t="s">
        <v>38</v>
      </c>
      <c r="L39" s="84" t="s">
        <v>43</v>
      </c>
      <c r="M39" s="85">
        <v>16000</v>
      </c>
      <c r="N39" s="108"/>
      <c r="O39" s="79"/>
      <c r="P39" s="2"/>
      <c r="Q39" s="8"/>
    </row>
    <row r="40" spans="1:17" s="4" customFormat="1" ht="117.5" customHeight="1">
      <c r="A40" s="1"/>
      <c r="B40" s="1"/>
      <c r="C40" s="86" t="s">
        <v>48</v>
      </c>
      <c r="D40" s="87" t="s">
        <v>49</v>
      </c>
      <c r="E40" s="87" t="s">
        <v>34</v>
      </c>
      <c r="F40" s="87"/>
      <c r="G40" s="58" t="s">
        <v>36</v>
      </c>
      <c r="H40" s="58" t="s">
        <v>35</v>
      </c>
      <c r="I40" s="59" t="s">
        <v>306</v>
      </c>
      <c r="J40" s="59" t="s">
        <v>46</v>
      </c>
      <c r="K40" s="59" t="s">
        <v>46</v>
      </c>
      <c r="L40" s="83" t="s">
        <v>47</v>
      </c>
      <c r="M40" s="85">
        <v>52500</v>
      </c>
      <c r="N40" s="108"/>
      <c r="O40" s="80"/>
      <c r="P40" s="2"/>
      <c r="Q40" s="8"/>
    </row>
    <row r="41" spans="1:17" s="4" customFormat="1" ht="90" customHeight="1">
      <c r="A41" s="1"/>
      <c r="B41" s="1"/>
      <c r="C41" s="54" t="s">
        <v>121</v>
      </c>
      <c r="D41" s="69" t="s">
        <v>122</v>
      </c>
      <c r="E41" s="87" t="s">
        <v>34</v>
      </c>
      <c r="F41" s="87"/>
      <c r="G41" s="58" t="s">
        <v>36</v>
      </c>
      <c r="H41" s="58" t="s">
        <v>35</v>
      </c>
      <c r="I41" s="59" t="s">
        <v>306</v>
      </c>
      <c r="J41" s="59" t="s">
        <v>46</v>
      </c>
      <c r="K41" s="59" t="s">
        <v>46</v>
      </c>
      <c r="L41" s="83" t="s">
        <v>47</v>
      </c>
      <c r="M41" s="90">
        <v>10000</v>
      </c>
      <c r="N41" s="108"/>
      <c r="O41" s="80"/>
      <c r="P41" s="2"/>
      <c r="Q41" s="8"/>
    </row>
    <row r="42" spans="1:17" s="4" customFormat="1" ht="79.5" customHeight="1">
      <c r="A42" s="1"/>
      <c r="B42" s="1"/>
      <c r="C42" s="86" t="s">
        <v>50</v>
      </c>
      <c r="D42" s="87" t="s">
        <v>51</v>
      </c>
      <c r="E42" s="87" t="s">
        <v>34</v>
      </c>
      <c r="F42" s="87"/>
      <c r="G42" s="58" t="s">
        <v>36</v>
      </c>
      <c r="H42" s="58" t="s">
        <v>35</v>
      </c>
      <c r="I42" s="59" t="s">
        <v>306</v>
      </c>
      <c r="J42" s="59" t="s">
        <v>46</v>
      </c>
      <c r="K42" s="59" t="s">
        <v>46</v>
      </c>
      <c r="L42" s="83" t="s">
        <v>45</v>
      </c>
      <c r="M42" s="85">
        <v>41480</v>
      </c>
      <c r="N42" s="108"/>
      <c r="O42" s="80"/>
      <c r="P42" s="2"/>
      <c r="Q42" s="8"/>
    </row>
    <row r="43" spans="1:17" s="4" customFormat="1" ht="84.5" customHeight="1">
      <c r="A43" s="1"/>
      <c r="B43" s="1"/>
      <c r="C43" s="86" t="s">
        <v>52</v>
      </c>
      <c r="D43" s="87" t="s">
        <v>53</v>
      </c>
      <c r="E43" s="87" t="s">
        <v>34</v>
      </c>
      <c r="F43" s="87"/>
      <c r="G43" s="58" t="s">
        <v>36</v>
      </c>
      <c r="H43" s="58" t="s">
        <v>35</v>
      </c>
      <c r="I43" s="59" t="s">
        <v>306</v>
      </c>
      <c r="J43" s="59" t="s">
        <v>46</v>
      </c>
      <c r="K43" s="59" t="s">
        <v>46</v>
      </c>
      <c r="L43" s="83" t="s">
        <v>45</v>
      </c>
      <c r="M43" s="85">
        <v>3996</v>
      </c>
      <c r="N43" s="108"/>
      <c r="O43" s="80"/>
      <c r="P43" s="2"/>
      <c r="Q43" s="8"/>
    </row>
    <row r="44" spans="1:17" s="4" customFormat="1" ht="77" customHeight="1">
      <c r="A44" s="1"/>
      <c r="B44" s="1"/>
      <c r="C44" s="82" t="s">
        <v>54</v>
      </c>
      <c r="D44" s="83" t="s">
        <v>55</v>
      </c>
      <c r="E44" s="58" t="s">
        <v>34</v>
      </c>
      <c r="F44" s="83"/>
      <c r="G44" s="58" t="s">
        <v>36</v>
      </c>
      <c r="H44" s="58" t="s">
        <v>35</v>
      </c>
      <c r="I44" s="59" t="s">
        <v>306</v>
      </c>
      <c r="J44" s="59" t="s">
        <v>46</v>
      </c>
      <c r="K44" s="59" t="s">
        <v>46</v>
      </c>
      <c r="L44" s="83" t="s">
        <v>47</v>
      </c>
      <c r="M44" s="85">
        <v>9000</v>
      </c>
      <c r="N44" s="108"/>
      <c r="O44" s="80"/>
      <c r="P44" s="2"/>
      <c r="Q44" s="8"/>
    </row>
    <row r="45" spans="1:17" s="4" customFormat="1" ht="76.5" customHeight="1">
      <c r="A45" s="1"/>
      <c r="B45" s="1"/>
      <c r="C45" s="82" t="s">
        <v>56</v>
      </c>
      <c r="D45" s="83" t="s">
        <v>55</v>
      </c>
      <c r="E45" s="58" t="s">
        <v>34</v>
      </c>
      <c r="F45" s="83"/>
      <c r="G45" s="58" t="s">
        <v>36</v>
      </c>
      <c r="H45" s="58" t="s">
        <v>35</v>
      </c>
      <c r="I45" s="59" t="s">
        <v>306</v>
      </c>
      <c r="J45" s="59" t="s">
        <v>46</v>
      </c>
      <c r="K45" s="59" t="s">
        <v>46</v>
      </c>
      <c r="L45" s="83" t="s">
        <v>47</v>
      </c>
      <c r="M45" s="85">
        <v>3050</v>
      </c>
      <c r="N45" s="108"/>
      <c r="O45" s="80"/>
      <c r="P45" s="2"/>
      <c r="Q45" s="8"/>
    </row>
    <row r="46" spans="1:17" s="4" customFormat="1" ht="73.5" customHeight="1">
      <c r="A46" s="1"/>
      <c r="B46" s="1"/>
      <c r="C46" s="54" t="s">
        <v>239</v>
      </c>
      <c r="D46" s="69" t="s">
        <v>127</v>
      </c>
      <c r="E46" s="58" t="s">
        <v>34</v>
      </c>
      <c r="F46" s="83"/>
      <c r="G46" s="131" t="s">
        <v>36</v>
      </c>
      <c r="H46" s="58" t="s">
        <v>35</v>
      </c>
      <c r="I46" s="59" t="s">
        <v>306</v>
      </c>
      <c r="J46" s="59" t="s">
        <v>46</v>
      </c>
      <c r="K46" s="59" t="s">
        <v>46</v>
      </c>
      <c r="L46" s="70" t="s">
        <v>59</v>
      </c>
      <c r="M46" s="94">
        <v>18400</v>
      </c>
      <c r="N46" s="108"/>
      <c r="O46" s="80"/>
      <c r="P46" s="2"/>
      <c r="Q46" s="8"/>
    </row>
    <row r="47" spans="1:17" s="4" customFormat="1" ht="82.5" customHeight="1">
      <c r="A47" s="1"/>
      <c r="B47" s="1"/>
      <c r="C47" s="54" t="s">
        <v>240</v>
      </c>
      <c r="D47" s="69" t="s">
        <v>128</v>
      </c>
      <c r="E47" s="58" t="s">
        <v>96</v>
      </c>
      <c r="F47" s="83"/>
      <c r="G47" s="92" t="s">
        <v>70</v>
      </c>
      <c r="H47" s="58" t="s">
        <v>35</v>
      </c>
      <c r="I47" s="59" t="s">
        <v>241</v>
      </c>
      <c r="J47" s="59" t="s">
        <v>46</v>
      </c>
      <c r="K47" s="59" t="s">
        <v>46</v>
      </c>
      <c r="L47" s="70" t="s">
        <v>47</v>
      </c>
      <c r="M47" s="94">
        <v>228000</v>
      </c>
      <c r="N47" s="108"/>
      <c r="O47" s="80"/>
      <c r="P47" s="2"/>
      <c r="Q47" s="8"/>
    </row>
    <row r="48" spans="1:17" s="4" customFormat="1" ht="80.25" customHeight="1">
      <c r="A48" s="1"/>
      <c r="B48" s="1"/>
      <c r="C48" s="82" t="s">
        <v>57</v>
      </c>
      <c r="D48" s="77" t="s">
        <v>33</v>
      </c>
      <c r="E48" s="58" t="s">
        <v>58</v>
      </c>
      <c r="F48" s="83"/>
      <c r="G48" s="58" t="s">
        <v>36</v>
      </c>
      <c r="H48" s="58" t="s">
        <v>35</v>
      </c>
      <c r="I48" s="59" t="s">
        <v>306</v>
      </c>
      <c r="J48" s="59" t="s">
        <v>46</v>
      </c>
      <c r="K48" s="59" t="s">
        <v>46</v>
      </c>
      <c r="L48" s="95" t="s">
        <v>59</v>
      </c>
      <c r="M48" s="85">
        <v>12500</v>
      </c>
      <c r="N48" s="108"/>
      <c r="O48" s="80"/>
      <c r="P48" s="2"/>
      <c r="Q48" s="8"/>
    </row>
    <row r="49" spans="1:17" s="4" customFormat="1" ht="80.25" customHeight="1">
      <c r="A49" s="1"/>
      <c r="B49" s="1"/>
      <c r="C49" s="54" t="s">
        <v>242</v>
      </c>
      <c r="D49" s="69" t="s">
        <v>128</v>
      </c>
      <c r="E49" s="58" t="s">
        <v>96</v>
      </c>
      <c r="F49" s="83"/>
      <c r="G49" s="58" t="s">
        <v>129</v>
      </c>
      <c r="H49" s="58" t="s">
        <v>35</v>
      </c>
      <c r="I49" s="59" t="s">
        <v>306</v>
      </c>
      <c r="J49" s="59" t="s">
        <v>46</v>
      </c>
      <c r="K49" s="93" t="s">
        <v>126</v>
      </c>
      <c r="L49" s="70" t="s">
        <v>101</v>
      </c>
      <c r="M49" s="94">
        <v>27524.11</v>
      </c>
      <c r="N49" s="108"/>
      <c r="O49" s="80"/>
      <c r="P49" s="2"/>
      <c r="Q49" s="8"/>
    </row>
    <row r="50" spans="1:17" s="4" customFormat="1" ht="80.25" customHeight="1">
      <c r="A50" s="1"/>
      <c r="B50" s="1"/>
      <c r="C50" s="96" t="s">
        <v>130</v>
      </c>
      <c r="D50" s="89" t="s">
        <v>124</v>
      </c>
      <c r="E50" s="58" t="s">
        <v>96</v>
      </c>
      <c r="F50" s="83"/>
      <c r="G50" s="97" t="s">
        <v>70</v>
      </c>
      <c r="H50" s="58" t="s">
        <v>35</v>
      </c>
      <c r="I50" s="59" t="s">
        <v>241</v>
      </c>
      <c r="J50" s="59" t="s">
        <v>46</v>
      </c>
      <c r="K50" s="93" t="s">
        <v>126</v>
      </c>
      <c r="L50" s="70" t="s">
        <v>101</v>
      </c>
      <c r="M50" s="98">
        <v>361901</v>
      </c>
      <c r="N50" s="108"/>
      <c r="O50" s="80"/>
      <c r="P50" s="2"/>
      <c r="Q50" s="8"/>
    </row>
    <row r="51" spans="1:17" s="4" customFormat="1" ht="68.25" customHeight="1">
      <c r="A51" s="1"/>
      <c r="B51" s="1"/>
      <c r="C51" s="82" t="s">
        <v>60</v>
      </c>
      <c r="D51" s="83" t="s">
        <v>61</v>
      </c>
      <c r="E51" s="58" t="s">
        <v>34</v>
      </c>
      <c r="F51" s="83"/>
      <c r="G51" s="58" t="s">
        <v>36</v>
      </c>
      <c r="H51" s="58" t="s">
        <v>35</v>
      </c>
      <c r="I51" s="59" t="s">
        <v>306</v>
      </c>
      <c r="J51" s="59" t="s">
        <v>46</v>
      </c>
      <c r="K51" s="59" t="s">
        <v>46</v>
      </c>
      <c r="L51" s="83" t="s">
        <v>62</v>
      </c>
      <c r="M51" s="85">
        <v>8000</v>
      </c>
      <c r="N51" s="108"/>
      <c r="O51" s="80"/>
      <c r="P51" s="2"/>
      <c r="Q51" s="8"/>
    </row>
    <row r="52" spans="1:17" s="4" customFormat="1" ht="68.25" customHeight="1">
      <c r="A52" s="1"/>
      <c r="B52" s="1"/>
      <c r="C52" s="88" t="s">
        <v>243</v>
      </c>
      <c r="D52" s="89" t="s">
        <v>131</v>
      </c>
      <c r="E52" s="58" t="s">
        <v>34</v>
      </c>
      <c r="F52" s="83"/>
      <c r="G52" s="58" t="s">
        <v>36</v>
      </c>
      <c r="H52" s="58" t="s">
        <v>35</v>
      </c>
      <c r="I52" s="59" t="s">
        <v>306</v>
      </c>
      <c r="J52" s="59" t="s">
        <v>46</v>
      </c>
      <c r="K52" s="59" t="s">
        <v>132</v>
      </c>
      <c r="L52" s="99" t="s">
        <v>133</v>
      </c>
      <c r="M52" s="98">
        <v>18720</v>
      </c>
      <c r="N52" s="108"/>
      <c r="O52" s="80"/>
      <c r="P52" s="2"/>
      <c r="Q52" s="8"/>
    </row>
    <row r="53" spans="1:17" s="4" customFormat="1" ht="108.75" customHeight="1">
      <c r="A53" s="1"/>
      <c r="B53" s="1"/>
      <c r="C53" s="82" t="s">
        <v>67</v>
      </c>
      <c r="D53" s="83" t="s">
        <v>68</v>
      </c>
      <c r="E53" s="58" t="s">
        <v>34</v>
      </c>
      <c r="F53" s="83"/>
      <c r="G53" s="58" t="s">
        <v>36</v>
      </c>
      <c r="H53" s="58" t="s">
        <v>35</v>
      </c>
      <c r="I53" s="59" t="s">
        <v>306</v>
      </c>
      <c r="J53" s="59" t="s">
        <v>46</v>
      </c>
      <c r="K53" s="59" t="s">
        <v>46</v>
      </c>
      <c r="L53" s="83" t="s">
        <v>69</v>
      </c>
      <c r="M53" s="85">
        <v>14400</v>
      </c>
      <c r="N53" s="108"/>
      <c r="O53" s="80"/>
      <c r="P53" s="2">
        <v>4</v>
      </c>
      <c r="Q53" s="8"/>
    </row>
    <row r="54" spans="1:17" s="4" customFormat="1" ht="108.75" customHeight="1">
      <c r="A54" s="1"/>
      <c r="B54" s="1"/>
      <c r="C54" s="54" t="s">
        <v>244</v>
      </c>
      <c r="D54" s="69" t="s">
        <v>131</v>
      </c>
      <c r="E54" s="58" t="s">
        <v>34</v>
      </c>
      <c r="F54" s="83"/>
      <c r="G54" s="58" t="s">
        <v>36</v>
      </c>
      <c r="H54" s="58" t="s">
        <v>35</v>
      </c>
      <c r="I54" s="59" t="s">
        <v>306</v>
      </c>
      <c r="J54" s="59" t="s">
        <v>46</v>
      </c>
      <c r="K54" s="59" t="s">
        <v>46</v>
      </c>
      <c r="L54" s="70" t="s">
        <v>134</v>
      </c>
      <c r="M54" s="85">
        <v>15000</v>
      </c>
      <c r="N54" s="108"/>
      <c r="O54" s="80"/>
      <c r="P54" s="2"/>
      <c r="Q54" s="8"/>
    </row>
    <row r="55" spans="1:17" s="4" customFormat="1" ht="86.25" customHeight="1">
      <c r="A55" s="1"/>
      <c r="B55" s="1"/>
      <c r="C55" s="100" t="s">
        <v>66</v>
      </c>
      <c r="D55" s="80" t="s">
        <v>64</v>
      </c>
      <c r="E55" s="58" t="s">
        <v>34</v>
      </c>
      <c r="F55" s="83"/>
      <c r="G55" s="58" t="s">
        <v>36</v>
      </c>
      <c r="H55" s="58" t="s">
        <v>35</v>
      </c>
      <c r="I55" s="59" t="s">
        <v>306</v>
      </c>
      <c r="J55" s="59" t="s">
        <v>46</v>
      </c>
      <c r="K55" s="59" t="s">
        <v>46</v>
      </c>
      <c r="L55" s="83" t="s">
        <v>65</v>
      </c>
      <c r="M55" s="85">
        <v>6860</v>
      </c>
      <c r="N55" s="108"/>
      <c r="O55" s="80"/>
      <c r="P55" s="2"/>
      <c r="Q55" s="8"/>
    </row>
    <row r="56" spans="1:17" s="4" customFormat="1" ht="86.25" customHeight="1">
      <c r="A56" s="1"/>
      <c r="B56" s="1"/>
      <c r="C56" s="100" t="s">
        <v>63</v>
      </c>
      <c r="D56" s="80" t="s">
        <v>64</v>
      </c>
      <c r="E56" s="58" t="s">
        <v>34</v>
      </c>
      <c r="F56" s="83"/>
      <c r="G56" s="58" t="s">
        <v>36</v>
      </c>
      <c r="H56" s="58" t="s">
        <v>35</v>
      </c>
      <c r="I56" s="59" t="s">
        <v>306</v>
      </c>
      <c r="J56" s="59" t="s">
        <v>46</v>
      </c>
      <c r="K56" s="59" t="s">
        <v>46</v>
      </c>
      <c r="L56" s="83" t="s">
        <v>65</v>
      </c>
      <c r="M56" s="85">
        <v>26600</v>
      </c>
      <c r="N56" s="108"/>
      <c r="O56" s="80"/>
      <c r="P56" s="2"/>
      <c r="Q56" s="8"/>
    </row>
    <row r="57" spans="1:17" s="4" customFormat="1" ht="99.75" customHeight="1">
      <c r="A57" s="1"/>
      <c r="B57" s="1"/>
      <c r="C57" s="100" t="s">
        <v>44</v>
      </c>
      <c r="D57" s="80" t="s">
        <v>42</v>
      </c>
      <c r="E57" s="80" t="s">
        <v>34</v>
      </c>
      <c r="F57" s="80" t="s">
        <v>36</v>
      </c>
      <c r="G57" s="58" t="s">
        <v>36</v>
      </c>
      <c r="H57" s="58" t="s">
        <v>35</v>
      </c>
      <c r="I57" s="59" t="s">
        <v>306</v>
      </c>
      <c r="J57" s="59" t="s">
        <v>46</v>
      </c>
      <c r="K57" s="59" t="s">
        <v>46</v>
      </c>
      <c r="L57" s="84" t="s">
        <v>45</v>
      </c>
      <c r="M57" s="85">
        <v>25200</v>
      </c>
      <c r="N57" s="108"/>
      <c r="O57" s="80"/>
      <c r="P57" s="2"/>
      <c r="Q57" s="8"/>
    </row>
    <row r="58" spans="1:17" ht="93.75" customHeight="1">
      <c r="B58" s="21"/>
      <c r="C58" s="54" t="s">
        <v>245</v>
      </c>
      <c r="D58" s="67" t="s">
        <v>135</v>
      </c>
      <c r="E58" s="58" t="s">
        <v>34</v>
      </c>
      <c r="F58" s="83"/>
      <c r="G58" s="83" t="s">
        <v>36</v>
      </c>
      <c r="H58" s="58" t="s">
        <v>35</v>
      </c>
      <c r="I58" s="59" t="s">
        <v>306</v>
      </c>
      <c r="J58" s="101" t="s">
        <v>126</v>
      </c>
      <c r="K58" s="101" t="s">
        <v>126</v>
      </c>
      <c r="L58" s="61" t="s">
        <v>105</v>
      </c>
      <c r="M58" s="102">
        <v>18000</v>
      </c>
      <c r="N58" s="108"/>
      <c r="O58" s="103"/>
      <c r="P58" s="2"/>
    </row>
    <row r="59" spans="1:17" ht="93.75" customHeight="1">
      <c r="B59" s="21"/>
      <c r="C59" s="54" t="s">
        <v>246</v>
      </c>
      <c r="D59" s="55" t="s">
        <v>136</v>
      </c>
      <c r="E59" s="58" t="s">
        <v>34</v>
      </c>
      <c r="F59" s="83"/>
      <c r="G59" s="92" t="s">
        <v>70</v>
      </c>
      <c r="H59" s="58" t="s">
        <v>35</v>
      </c>
      <c r="I59" s="59" t="s">
        <v>241</v>
      </c>
      <c r="J59" s="101" t="s">
        <v>126</v>
      </c>
      <c r="K59" s="101" t="s">
        <v>126</v>
      </c>
      <c r="L59" s="61" t="s">
        <v>137</v>
      </c>
      <c r="M59" s="102">
        <v>960</v>
      </c>
      <c r="N59" s="108"/>
      <c r="O59" s="103"/>
      <c r="P59" s="2"/>
    </row>
    <row r="60" spans="1:17" ht="93.75" customHeight="1">
      <c r="B60" s="21"/>
      <c r="C60" s="54" t="s">
        <v>247</v>
      </c>
      <c r="D60" s="55" t="s">
        <v>136</v>
      </c>
      <c r="E60" s="58" t="s">
        <v>34</v>
      </c>
      <c r="F60" s="83"/>
      <c r="G60" s="92" t="s">
        <v>70</v>
      </c>
      <c r="H60" s="58" t="s">
        <v>35</v>
      </c>
      <c r="I60" s="59" t="s">
        <v>241</v>
      </c>
      <c r="J60" s="101" t="s">
        <v>126</v>
      </c>
      <c r="K60" s="101" t="s">
        <v>126</v>
      </c>
      <c r="L60" s="61" t="s">
        <v>137</v>
      </c>
      <c r="M60" s="102">
        <v>59136</v>
      </c>
      <c r="N60" s="108"/>
      <c r="O60" s="103"/>
      <c r="P60" s="2"/>
    </row>
    <row r="61" spans="1:17" ht="93.75" customHeight="1">
      <c r="B61" s="21"/>
      <c r="C61" s="54" t="s">
        <v>248</v>
      </c>
      <c r="D61" s="67" t="s">
        <v>138</v>
      </c>
      <c r="E61" s="58" t="s">
        <v>34</v>
      </c>
      <c r="F61" s="83"/>
      <c r="G61" s="92" t="s">
        <v>70</v>
      </c>
      <c r="H61" s="58" t="s">
        <v>35</v>
      </c>
      <c r="I61" s="59" t="s">
        <v>241</v>
      </c>
      <c r="J61" s="101" t="s">
        <v>126</v>
      </c>
      <c r="K61" s="101" t="s">
        <v>126</v>
      </c>
      <c r="L61" s="61" t="s">
        <v>139</v>
      </c>
      <c r="M61" s="102">
        <v>14800</v>
      </c>
      <c r="N61" s="108"/>
      <c r="O61" s="103"/>
      <c r="P61" s="2"/>
    </row>
    <row r="62" spans="1:17" ht="93.75" customHeight="1">
      <c r="B62" s="21"/>
      <c r="C62" s="54" t="s">
        <v>249</v>
      </c>
      <c r="D62" s="69" t="s">
        <v>111</v>
      </c>
      <c r="E62" s="58" t="s">
        <v>34</v>
      </c>
      <c r="F62" s="83"/>
      <c r="G62" s="92" t="s">
        <v>70</v>
      </c>
      <c r="H62" s="58" t="s">
        <v>35</v>
      </c>
      <c r="I62" s="59" t="s">
        <v>241</v>
      </c>
      <c r="J62" s="101" t="s">
        <v>126</v>
      </c>
      <c r="K62" s="101" t="s">
        <v>73</v>
      </c>
      <c r="L62" s="70" t="s">
        <v>140</v>
      </c>
      <c r="M62" s="102">
        <v>94700.5</v>
      </c>
      <c r="N62" s="108"/>
      <c r="O62" s="103"/>
      <c r="P62" s="2"/>
    </row>
    <row r="63" spans="1:17" ht="93.75" customHeight="1">
      <c r="B63" s="21"/>
      <c r="C63" s="66" t="s">
        <v>250</v>
      </c>
      <c r="D63" s="67" t="s">
        <v>141</v>
      </c>
      <c r="E63" s="58" t="s">
        <v>34</v>
      </c>
      <c r="F63" s="83"/>
      <c r="G63" s="92" t="s">
        <v>70</v>
      </c>
      <c r="H63" s="58" t="s">
        <v>35</v>
      </c>
      <c r="I63" s="59" t="s">
        <v>241</v>
      </c>
      <c r="J63" s="101" t="s">
        <v>126</v>
      </c>
      <c r="K63" s="101" t="s">
        <v>142</v>
      </c>
      <c r="L63" s="68" t="s">
        <v>113</v>
      </c>
      <c r="M63" s="102">
        <v>8550</v>
      </c>
      <c r="N63" s="108"/>
      <c r="O63" s="103"/>
      <c r="P63" s="2"/>
    </row>
    <row r="64" spans="1:17" ht="93.75" customHeight="1">
      <c r="B64" s="21"/>
      <c r="C64" s="54" t="s">
        <v>251</v>
      </c>
      <c r="D64" s="67" t="s">
        <v>143</v>
      </c>
      <c r="E64" s="58" t="s">
        <v>34</v>
      </c>
      <c r="F64" s="83"/>
      <c r="G64" s="92" t="s">
        <v>70</v>
      </c>
      <c r="H64" s="58" t="s">
        <v>35</v>
      </c>
      <c r="I64" s="59" t="s">
        <v>241</v>
      </c>
      <c r="J64" s="101" t="s">
        <v>126</v>
      </c>
      <c r="K64" s="101" t="s">
        <v>142</v>
      </c>
      <c r="L64" s="68" t="s">
        <v>144</v>
      </c>
      <c r="M64" s="102">
        <v>29574</v>
      </c>
      <c r="N64" s="108"/>
      <c r="O64" s="103"/>
      <c r="P64" s="2"/>
    </row>
    <row r="65" spans="2:16" ht="93.75" customHeight="1">
      <c r="B65" s="21"/>
      <c r="C65" s="66" t="s">
        <v>252</v>
      </c>
      <c r="D65" s="67" t="s">
        <v>145</v>
      </c>
      <c r="E65" s="58" t="s">
        <v>34</v>
      </c>
      <c r="F65" s="83"/>
      <c r="G65" s="92" t="s">
        <v>70</v>
      </c>
      <c r="H65" s="58" t="s">
        <v>35</v>
      </c>
      <c r="I65" s="59" t="s">
        <v>241</v>
      </c>
      <c r="J65" s="101" t="s">
        <v>126</v>
      </c>
      <c r="K65" s="101" t="s">
        <v>146</v>
      </c>
      <c r="L65" s="68" t="s">
        <v>147</v>
      </c>
      <c r="M65" s="102">
        <v>99085</v>
      </c>
      <c r="N65" s="108"/>
      <c r="O65" s="103"/>
      <c r="P65" s="2"/>
    </row>
    <row r="66" spans="2:16" ht="93.75" customHeight="1">
      <c r="B66" s="21"/>
      <c r="C66" s="54" t="s">
        <v>253</v>
      </c>
      <c r="D66" s="67" t="s">
        <v>145</v>
      </c>
      <c r="E66" s="58" t="s">
        <v>34</v>
      </c>
      <c r="F66" s="83"/>
      <c r="G66" s="92" t="s">
        <v>70</v>
      </c>
      <c r="H66" s="58" t="s">
        <v>35</v>
      </c>
      <c r="I66" s="59" t="s">
        <v>241</v>
      </c>
      <c r="J66" s="101" t="s">
        <v>126</v>
      </c>
      <c r="K66" s="101" t="s">
        <v>146</v>
      </c>
      <c r="L66" s="70" t="s">
        <v>148</v>
      </c>
      <c r="M66" s="102">
        <v>44758</v>
      </c>
      <c r="N66" s="108"/>
      <c r="O66" s="103"/>
      <c r="P66" s="2"/>
    </row>
    <row r="67" spans="2:16" ht="93.75" customHeight="1">
      <c r="B67" s="21"/>
      <c r="C67" s="54" t="s">
        <v>254</v>
      </c>
      <c r="D67" s="67" t="s">
        <v>145</v>
      </c>
      <c r="E67" s="58" t="s">
        <v>34</v>
      </c>
      <c r="F67" s="83"/>
      <c r="G67" s="92" t="s">
        <v>70</v>
      </c>
      <c r="H67" s="58" t="s">
        <v>35</v>
      </c>
      <c r="I67" s="59" t="s">
        <v>241</v>
      </c>
      <c r="J67" s="101" t="s">
        <v>126</v>
      </c>
      <c r="K67" s="101" t="s">
        <v>146</v>
      </c>
      <c r="L67" s="70" t="s">
        <v>107</v>
      </c>
      <c r="M67" s="102">
        <v>56830</v>
      </c>
      <c r="N67" s="108"/>
      <c r="O67" s="103"/>
      <c r="P67" s="2"/>
    </row>
    <row r="68" spans="2:16" ht="93.75" customHeight="1">
      <c r="B68" s="21"/>
      <c r="C68" s="54" t="s">
        <v>255</v>
      </c>
      <c r="D68" s="67" t="s">
        <v>145</v>
      </c>
      <c r="E68" s="58" t="s">
        <v>34</v>
      </c>
      <c r="F68" s="83"/>
      <c r="G68" s="92" t="s">
        <v>70</v>
      </c>
      <c r="H68" s="58" t="s">
        <v>35</v>
      </c>
      <c r="I68" s="59" t="s">
        <v>241</v>
      </c>
      <c r="J68" s="101" t="s">
        <v>126</v>
      </c>
      <c r="K68" s="101" t="s">
        <v>146</v>
      </c>
      <c r="L68" s="70" t="s">
        <v>107</v>
      </c>
      <c r="M68" s="102">
        <v>62840</v>
      </c>
      <c r="N68" s="108"/>
      <c r="O68" s="103"/>
      <c r="P68" s="2"/>
    </row>
    <row r="69" spans="2:16" ht="93.75" customHeight="1">
      <c r="B69" s="21"/>
      <c r="C69" s="54" t="s">
        <v>256</v>
      </c>
      <c r="D69" s="69" t="s">
        <v>149</v>
      </c>
      <c r="E69" s="58" t="s">
        <v>34</v>
      </c>
      <c r="F69" s="83"/>
      <c r="G69" s="92" t="s">
        <v>70</v>
      </c>
      <c r="H69" s="58" t="s">
        <v>35</v>
      </c>
      <c r="I69" s="59" t="s">
        <v>241</v>
      </c>
      <c r="J69" s="101" t="s">
        <v>126</v>
      </c>
      <c r="K69" s="101" t="s">
        <v>126</v>
      </c>
      <c r="L69" s="70" t="s">
        <v>150</v>
      </c>
      <c r="M69" s="102">
        <v>27000</v>
      </c>
      <c r="N69" s="108"/>
      <c r="O69" s="103"/>
      <c r="P69" s="2"/>
    </row>
    <row r="70" spans="2:16" ht="93.75" customHeight="1">
      <c r="B70" s="21"/>
      <c r="C70" s="54" t="s">
        <v>257</v>
      </c>
      <c r="D70" s="69" t="s">
        <v>151</v>
      </c>
      <c r="E70" s="58" t="s">
        <v>34</v>
      </c>
      <c r="F70" s="83"/>
      <c r="G70" s="92" t="s">
        <v>70</v>
      </c>
      <c r="H70" s="58" t="s">
        <v>35</v>
      </c>
      <c r="I70" s="59" t="s">
        <v>241</v>
      </c>
      <c r="J70" s="101" t="s">
        <v>126</v>
      </c>
      <c r="K70" s="101" t="s">
        <v>142</v>
      </c>
      <c r="L70" s="70" t="s">
        <v>59</v>
      </c>
      <c r="M70" s="102">
        <v>12220</v>
      </c>
      <c r="N70" s="108"/>
      <c r="O70" s="103"/>
      <c r="P70" s="2"/>
    </row>
    <row r="71" spans="2:16" ht="93.75" customHeight="1">
      <c r="B71" s="21"/>
      <c r="C71" s="54" t="s">
        <v>258</v>
      </c>
      <c r="D71" s="69" t="s">
        <v>152</v>
      </c>
      <c r="E71" s="58" t="s">
        <v>34</v>
      </c>
      <c r="F71" s="83"/>
      <c r="G71" s="92" t="s">
        <v>70</v>
      </c>
      <c r="H71" s="58" t="s">
        <v>35</v>
      </c>
      <c r="I71" s="59" t="s">
        <v>241</v>
      </c>
      <c r="J71" s="101" t="s">
        <v>126</v>
      </c>
      <c r="K71" s="101" t="s">
        <v>142</v>
      </c>
      <c r="L71" s="70" t="s">
        <v>153</v>
      </c>
      <c r="M71" s="102">
        <v>7511.99</v>
      </c>
      <c r="N71" s="108"/>
      <c r="O71" s="103"/>
      <c r="P71" s="2"/>
    </row>
    <row r="72" spans="2:16" ht="93.75" customHeight="1">
      <c r="B72" s="21"/>
      <c r="C72" s="54" t="s">
        <v>259</v>
      </c>
      <c r="D72" s="69" t="s">
        <v>154</v>
      </c>
      <c r="E72" s="58" t="s">
        <v>34</v>
      </c>
      <c r="F72" s="83"/>
      <c r="G72" s="92" t="s">
        <v>70</v>
      </c>
      <c r="H72" s="58" t="s">
        <v>35</v>
      </c>
      <c r="I72" s="59" t="s">
        <v>241</v>
      </c>
      <c r="J72" s="101" t="s">
        <v>126</v>
      </c>
      <c r="K72" s="101" t="s">
        <v>142</v>
      </c>
      <c r="L72" s="70" t="s">
        <v>155</v>
      </c>
      <c r="M72" s="102">
        <v>3833</v>
      </c>
      <c r="N72" s="79"/>
      <c r="O72" s="103"/>
      <c r="P72" s="2"/>
    </row>
    <row r="73" spans="2:16" ht="93.75" customHeight="1">
      <c r="B73" s="21"/>
      <c r="C73" s="54" t="s">
        <v>260</v>
      </c>
      <c r="D73" s="69" t="s">
        <v>141</v>
      </c>
      <c r="E73" s="58" t="s">
        <v>34</v>
      </c>
      <c r="F73" s="83"/>
      <c r="G73" s="92" t="s">
        <v>70</v>
      </c>
      <c r="H73" s="58" t="s">
        <v>35</v>
      </c>
      <c r="I73" s="59" t="s">
        <v>241</v>
      </c>
      <c r="J73" s="101" t="s">
        <v>126</v>
      </c>
      <c r="K73" s="101" t="s">
        <v>142</v>
      </c>
      <c r="L73" s="70" t="s">
        <v>156</v>
      </c>
      <c r="M73" s="102">
        <v>7704</v>
      </c>
      <c r="N73" s="79"/>
      <c r="O73" s="103"/>
      <c r="P73" s="2"/>
    </row>
    <row r="74" spans="2:16" ht="93.75" customHeight="1">
      <c r="B74" s="21"/>
      <c r="C74" s="54" t="s">
        <v>261</v>
      </c>
      <c r="D74" s="69" t="s">
        <v>114</v>
      </c>
      <c r="E74" s="58" t="s">
        <v>34</v>
      </c>
      <c r="F74" s="83"/>
      <c r="G74" s="92" t="s">
        <v>70</v>
      </c>
      <c r="H74" s="58" t="s">
        <v>35</v>
      </c>
      <c r="I74" s="59" t="s">
        <v>241</v>
      </c>
      <c r="J74" s="101" t="s">
        <v>142</v>
      </c>
      <c r="K74" s="101" t="s">
        <v>157</v>
      </c>
      <c r="L74" s="70" t="s">
        <v>105</v>
      </c>
      <c r="M74" s="102">
        <v>215550</v>
      </c>
      <c r="N74" s="79"/>
      <c r="O74" s="103"/>
      <c r="P74" s="2"/>
    </row>
    <row r="75" spans="2:16" ht="93.75" customHeight="1">
      <c r="B75" s="21"/>
      <c r="C75" s="54" t="s">
        <v>262</v>
      </c>
      <c r="D75" s="104" t="s">
        <v>158</v>
      </c>
      <c r="E75" s="58" t="s">
        <v>34</v>
      </c>
      <c r="F75" s="83"/>
      <c r="G75" s="92" t="s">
        <v>70</v>
      </c>
      <c r="H75" s="58" t="s">
        <v>35</v>
      </c>
      <c r="I75" s="59" t="s">
        <v>241</v>
      </c>
      <c r="J75" s="101" t="s">
        <v>142</v>
      </c>
      <c r="K75" s="101" t="s">
        <v>142</v>
      </c>
      <c r="L75" s="75" t="s">
        <v>159</v>
      </c>
      <c r="M75" s="102">
        <v>85200</v>
      </c>
      <c r="N75" s="79"/>
      <c r="O75" s="103"/>
      <c r="P75" s="2"/>
    </row>
    <row r="76" spans="2:16" ht="93.75" customHeight="1">
      <c r="B76" s="21"/>
      <c r="C76" s="54" t="s">
        <v>263</v>
      </c>
      <c r="D76" s="104" t="s">
        <v>158</v>
      </c>
      <c r="E76" s="58" t="s">
        <v>34</v>
      </c>
      <c r="F76" s="83"/>
      <c r="G76" s="92" t="s">
        <v>70</v>
      </c>
      <c r="H76" s="58" t="s">
        <v>35</v>
      </c>
      <c r="I76" s="59" t="s">
        <v>241</v>
      </c>
      <c r="J76" s="101" t="s">
        <v>142</v>
      </c>
      <c r="K76" s="101" t="s">
        <v>142</v>
      </c>
      <c r="L76" s="75" t="s">
        <v>159</v>
      </c>
      <c r="M76" s="102">
        <v>1000</v>
      </c>
      <c r="N76" s="79"/>
      <c r="O76" s="103"/>
      <c r="P76" s="2"/>
    </row>
    <row r="77" spans="2:16" ht="93.75" customHeight="1">
      <c r="B77" s="21"/>
      <c r="C77" s="54" t="s">
        <v>160</v>
      </c>
      <c r="D77" s="69" t="s">
        <v>161</v>
      </c>
      <c r="E77" s="58" t="s">
        <v>34</v>
      </c>
      <c r="F77" s="83"/>
      <c r="G77" s="92" t="s">
        <v>70</v>
      </c>
      <c r="H77" s="58" t="s">
        <v>35</v>
      </c>
      <c r="I77" s="59" t="s">
        <v>241</v>
      </c>
      <c r="J77" s="101" t="s">
        <v>142</v>
      </c>
      <c r="K77" s="101" t="s">
        <v>146</v>
      </c>
      <c r="L77" s="70" t="s">
        <v>71</v>
      </c>
      <c r="M77" s="102">
        <v>75000</v>
      </c>
      <c r="N77" s="79"/>
      <c r="O77" s="103"/>
      <c r="P77" s="2"/>
    </row>
    <row r="78" spans="2:16" ht="93.75" customHeight="1">
      <c r="B78" s="21"/>
      <c r="C78" s="54" t="s">
        <v>264</v>
      </c>
      <c r="D78" s="69" t="s">
        <v>138</v>
      </c>
      <c r="E78" s="58" t="s">
        <v>34</v>
      </c>
      <c r="F78" s="83"/>
      <c r="G78" s="92" t="s">
        <v>70</v>
      </c>
      <c r="H78" s="58" t="s">
        <v>35</v>
      </c>
      <c r="I78" s="59" t="s">
        <v>241</v>
      </c>
      <c r="J78" s="101" t="s">
        <v>142</v>
      </c>
      <c r="K78" s="101" t="s">
        <v>142</v>
      </c>
      <c r="L78" s="70" t="s">
        <v>162</v>
      </c>
      <c r="M78" s="102">
        <v>3428</v>
      </c>
      <c r="N78" s="79"/>
      <c r="O78" s="103"/>
      <c r="P78" s="2"/>
    </row>
    <row r="79" spans="2:16" ht="93.75" customHeight="1">
      <c r="B79" s="21"/>
      <c r="C79" s="54" t="s">
        <v>265</v>
      </c>
      <c r="D79" s="69" t="s">
        <v>163</v>
      </c>
      <c r="E79" s="58" t="s">
        <v>34</v>
      </c>
      <c r="F79" s="83"/>
      <c r="G79" s="92" t="s">
        <v>70</v>
      </c>
      <c r="H79" s="58" t="s">
        <v>35</v>
      </c>
      <c r="I79" s="59" t="s">
        <v>241</v>
      </c>
      <c r="J79" s="101" t="s">
        <v>142</v>
      </c>
      <c r="K79" s="101" t="s">
        <v>142</v>
      </c>
      <c r="L79" s="70" t="s">
        <v>155</v>
      </c>
      <c r="M79" s="102">
        <v>22300</v>
      </c>
      <c r="N79" s="79"/>
      <c r="O79" s="103"/>
      <c r="P79" s="2"/>
    </row>
    <row r="80" spans="2:16" ht="93.75" customHeight="1">
      <c r="B80" s="21"/>
      <c r="C80" s="54" t="s">
        <v>266</v>
      </c>
      <c r="D80" s="69" t="s">
        <v>164</v>
      </c>
      <c r="E80" s="58" t="s">
        <v>34</v>
      </c>
      <c r="F80" s="83"/>
      <c r="G80" s="92" t="s">
        <v>70</v>
      </c>
      <c r="H80" s="58" t="s">
        <v>35</v>
      </c>
      <c r="I80" s="59" t="s">
        <v>241</v>
      </c>
      <c r="J80" s="101" t="s">
        <v>142</v>
      </c>
      <c r="K80" s="101" t="s">
        <v>142</v>
      </c>
      <c r="L80" s="70" t="s">
        <v>165</v>
      </c>
      <c r="M80" s="102">
        <v>45342</v>
      </c>
      <c r="N80" s="79"/>
      <c r="O80" s="103"/>
      <c r="P80" s="2"/>
    </row>
    <row r="81" spans="2:16" ht="93.75" customHeight="1">
      <c r="B81" s="21"/>
      <c r="C81" s="54" t="s">
        <v>267</v>
      </c>
      <c r="D81" s="69" t="s">
        <v>164</v>
      </c>
      <c r="E81" s="58" t="s">
        <v>34</v>
      </c>
      <c r="F81" s="83"/>
      <c r="G81" s="92" t="s">
        <v>70</v>
      </c>
      <c r="H81" s="58" t="s">
        <v>35</v>
      </c>
      <c r="I81" s="59" t="s">
        <v>241</v>
      </c>
      <c r="J81" s="101" t="s">
        <v>142</v>
      </c>
      <c r="K81" s="101" t="s">
        <v>142</v>
      </c>
      <c r="L81" s="70" t="s">
        <v>166</v>
      </c>
      <c r="M81" s="102">
        <v>109873</v>
      </c>
      <c r="N81" s="79"/>
      <c r="O81" s="103"/>
      <c r="P81" s="2"/>
    </row>
    <row r="82" spans="2:16" ht="93.75" customHeight="1">
      <c r="B82" s="21"/>
      <c r="C82" s="54" t="s">
        <v>268</v>
      </c>
      <c r="D82" s="69" t="s">
        <v>167</v>
      </c>
      <c r="E82" s="58" t="s">
        <v>34</v>
      </c>
      <c r="F82" s="83"/>
      <c r="G82" s="92" t="s">
        <v>70</v>
      </c>
      <c r="H82" s="58" t="s">
        <v>35</v>
      </c>
      <c r="I82" s="59" t="s">
        <v>241</v>
      </c>
      <c r="J82" s="101" t="s">
        <v>142</v>
      </c>
      <c r="K82" s="101" t="s">
        <v>142</v>
      </c>
      <c r="L82" s="70" t="s">
        <v>168</v>
      </c>
      <c r="M82" s="102">
        <v>109980</v>
      </c>
      <c r="N82" s="79"/>
      <c r="O82" s="103"/>
      <c r="P82" s="2"/>
    </row>
    <row r="83" spans="2:16" ht="93.75" customHeight="1">
      <c r="B83" s="21"/>
      <c r="C83" s="54" t="s">
        <v>269</v>
      </c>
      <c r="D83" s="69" t="s">
        <v>167</v>
      </c>
      <c r="E83" s="58" t="s">
        <v>169</v>
      </c>
      <c r="F83" s="83"/>
      <c r="G83" s="131" t="s">
        <v>36</v>
      </c>
      <c r="H83" s="58" t="s">
        <v>35</v>
      </c>
      <c r="I83" s="59" t="s">
        <v>306</v>
      </c>
      <c r="J83" s="101" t="s">
        <v>142</v>
      </c>
      <c r="K83" s="101" t="s">
        <v>170</v>
      </c>
      <c r="L83" s="70" t="s">
        <v>168</v>
      </c>
      <c r="M83" s="102">
        <v>28000</v>
      </c>
      <c r="N83" s="79"/>
      <c r="O83" s="103"/>
      <c r="P83" s="2"/>
    </row>
    <row r="84" spans="2:16" ht="93.75" customHeight="1">
      <c r="B84" s="21"/>
      <c r="C84" s="54" t="s">
        <v>270</v>
      </c>
      <c r="D84" s="69" t="s">
        <v>114</v>
      </c>
      <c r="E84" s="58" t="s">
        <v>34</v>
      </c>
      <c r="F84" s="83"/>
      <c r="G84" s="92" t="s">
        <v>70</v>
      </c>
      <c r="H84" s="58" t="s">
        <v>35</v>
      </c>
      <c r="I84" s="59" t="s">
        <v>241</v>
      </c>
      <c r="J84" s="101" t="s">
        <v>142</v>
      </c>
      <c r="K84" s="101" t="s">
        <v>170</v>
      </c>
      <c r="L84" s="70" t="s">
        <v>171</v>
      </c>
      <c r="M84" s="102">
        <v>901280</v>
      </c>
      <c r="N84" s="79"/>
      <c r="O84" s="103"/>
      <c r="P84" s="2"/>
    </row>
    <row r="85" spans="2:16" ht="93.75" customHeight="1">
      <c r="B85" s="21"/>
      <c r="C85" s="54" t="s">
        <v>271</v>
      </c>
      <c r="D85" s="69" t="s">
        <v>114</v>
      </c>
      <c r="E85" s="58" t="s">
        <v>34</v>
      </c>
      <c r="F85" s="83"/>
      <c r="G85" s="92" t="s">
        <v>70</v>
      </c>
      <c r="H85" s="58" t="s">
        <v>35</v>
      </c>
      <c r="I85" s="59" t="s">
        <v>241</v>
      </c>
      <c r="J85" s="101" t="s">
        <v>142</v>
      </c>
      <c r="K85" s="101" t="s">
        <v>170</v>
      </c>
      <c r="L85" s="70" t="s">
        <v>171</v>
      </c>
      <c r="M85" s="102">
        <v>166060</v>
      </c>
      <c r="N85" s="79"/>
      <c r="O85" s="103"/>
      <c r="P85" s="2"/>
    </row>
    <row r="86" spans="2:16" ht="93.75" customHeight="1">
      <c r="B86" s="21"/>
      <c r="C86" s="54" t="s">
        <v>272</v>
      </c>
      <c r="D86" s="69" t="s">
        <v>172</v>
      </c>
      <c r="E86" s="58" t="s">
        <v>34</v>
      </c>
      <c r="F86" s="83"/>
      <c r="G86" s="92" t="s">
        <v>70</v>
      </c>
      <c r="H86" s="58" t="s">
        <v>35</v>
      </c>
      <c r="I86" s="59" t="s">
        <v>241</v>
      </c>
      <c r="J86" s="101" t="s">
        <v>142</v>
      </c>
      <c r="K86" s="101" t="s">
        <v>146</v>
      </c>
      <c r="L86" s="70" t="s">
        <v>72</v>
      </c>
      <c r="M86" s="102">
        <v>13580</v>
      </c>
      <c r="N86" s="79"/>
      <c r="O86" s="103"/>
      <c r="P86" s="2"/>
    </row>
    <row r="87" spans="2:16" ht="93.75" customHeight="1">
      <c r="B87" s="21"/>
      <c r="C87" s="54" t="s">
        <v>273</v>
      </c>
      <c r="D87" s="69" t="s">
        <v>172</v>
      </c>
      <c r="E87" s="58" t="s">
        <v>34</v>
      </c>
      <c r="F87" s="83"/>
      <c r="G87" s="92" t="s">
        <v>70</v>
      </c>
      <c r="H87" s="58" t="s">
        <v>35</v>
      </c>
      <c r="I87" s="59" t="s">
        <v>241</v>
      </c>
      <c r="J87" s="101" t="s">
        <v>142</v>
      </c>
      <c r="K87" s="101" t="s">
        <v>146</v>
      </c>
      <c r="L87" s="70" t="s">
        <v>72</v>
      </c>
      <c r="M87" s="102">
        <v>1600</v>
      </c>
      <c r="N87" s="79"/>
      <c r="O87" s="103"/>
      <c r="P87" s="2"/>
    </row>
    <row r="88" spans="2:16" ht="93.75" customHeight="1">
      <c r="B88" s="21"/>
      <c r="C88" s="54" t="s">
        <v>274</v>
      </c>
      <c r="D88" s="69" t="s">
        <v>173</v>
      </c>
      <c r="E88" s="58" t="s">
        <v>34</v>
      </c>
      <c r="F88" s="83"/>
      <c r="G88" s="92" t="s">
        <v>70</v>
      </c>
      <c r="H88" s="58" t="s">
        <v>35</v>
      </c>
      <c r="I88" s="59" t="s">
        <v>241</v>
      </c>
      <c r="J88" s="101" t="s">
        <v>142</v>
      </c>
      <c r="K88" s="101" t="s">
        <v>170</v>
      </c>
      <c r="L88" s="70" t="s">
        <v>174</v>
      </c>
      <c r="M88" s="102">
        <v>84000</v>
      </c>
      <c r="N88" s="79"/>
      <c r="O88" s="103"/>
      <c r="P88" s="2"/>
    </row>
    <row r="89" spans="2:16" ht="93.75" customHeight="1">
      <c r="B89" s="21"/>
      <c r="C89" s="54" t="s">
        <v>275</v>
      </c>
      <c r="D89" s="69" t="s">
        <v>173</v>
      </c>
      <c r="E89" s="58" t="s">
        <v>34</v>
      </c>
      <c r="F89" s="83"/>
      <c r="G89" s="92" t="s">
        <v>70</v>
      </c>
      <c r="H89" s="58" t="s">
        <v>35</v>
      </c>
      <c r="I89" s="59" t="s">
        <v>241</v>
      </c>
      <c r="J89" s="101" t="s">
        <v>142</v>
      </c>
      <c r="K89" s="101" t="s">
        <v>170</v>
      </c>
      <c r="L89" s="70" t="s">
        <v>174</v>
      </c>
      <c r="M89" s="102">
        <v>193900</v>
      </c>
      <c r="N89" s="79"/>
      <c r="O89" s="103"/>
      <c r="P89" s="2"/>
    </row>
    <row r="90" spans="2:16" ht="93.75" customHeight="1">
      <c r="B90" s="21"/>
      <c r="C90" s="54" t="s">
        <v>276</v>
      </c>
      <c r="D90" s="69" t="s">
        <v>173</v>
      </c>
      <c r="E90" s="58" t="s">
        <v>34</v>
      </c>
      <c r="F90" s="83"/>
      <c r="G90" s="92" t="s">
        <v>70</v>
      </c>
      <c r="H90" s="58" t="s">
        <v>35</v>
      </c>
      <c r="I90" s="59" t="s">
        <v>241</v>
      </c>
      <c r="J90" s="101" t="s">
        <v>142</v>
      </c>
      <c r="K90" s="101" t="s">
        <v>170</v>
      </c>
      <c r="L90" s="70" t="s">
        <v>174</v>
      </c>
      <c r="M90" s="102">
        <v>98750</v>
      </c>
      <c r="N90" s="79"/>
      <c r="O90" s="103"/>
      <c r="P90" s="2"/>
    </row>
    <row r="91" spans="2:16" ht="93.75" customHeight="1">
      <c r="B91" s="21"/>
      <c r="C91" s="54" t="s">
        <v>277</v>
      </c>
      <c r="D91" s="105" t="s">
        <v>175</v>
      </c>
      <c r="E91" s="58" t="s">
        <v>34</v>
      </c>
      <c r="F91" s="83"/>
      <c r="G91" s="92" t="s">
        <v>70</v>
      </c>
      <c r="H91" s="58" t="s">
        <v>35</v>
      </c>
      <c r="I91" s="59" t="s">
        <v>241</v>
      </c>
      <c r="J91" s="101" t="s">
        <v>146</v>
      </c>
      <c r="K91" s="101" t="s">
        <v>146</v>
      </c>
      <c r="L91" s="70" t="s">
        <v>176</v>
      </c>
      <c r="M91" s="102">
        <v>9551.39</v>
      </c>
      <c r="N91" s="79"/>
      <c r="O91" s="103"/>
      <c r="P91" s="2"/>
    </row>
    <row r="92" spans="2:16" ht="93.75" customHeight="1">
      <c r="B92" s="21"/>
      <c r="C92" s="54" t="s">
        <v>278</v>
      </c>
      <c r="D92" s="69" t="s">
        <v>177</v>
      </c>
      <c r="E92" s="58" t="s">
        <v>34</v>
      </c>
      <c r="F92" s="83"/>
      <c r="G92" s="92" t="s">
        <v>70</v>
      </c>
      <c r="H92" s="58" t="s">
        <v>35</v>
      </c>
      <c r="I92" s="59" t="s">
        <v>241</v>
      </c>
      <c r="J92" s="101" t="s">
        <v>146</v>
      </c>
      <c r="K92" s="101" t="s">
        <v>146</v>
      </c>
      <c r="L92" s="70" t="s">
        <v>74</v>
      </c>
      <c r="M92" s="102">
        <v>6780</v>
      </c>
      <c r="N92" s="79"/>
      <c r="O92" s="103"/>
      <c r="P92" s="2"/>
    </row>
    <row r="93" spans="2:16" ht="93.75" customHeight="1">
      <c r="B93" s="21"/>
      <c r="C93" s="54" t="s">
        <v>279</v>
      </c>
      <c r="D93" s="69" t="s">
        <v>178</v>
      </c>
      <c r="E93" s="58" t="s">
        <v>34</v>
      </c>
      <c r="F93" s="83"/>
      <c r="G93" s="92" t="s">
        <v>70</v>
      </c>
      <c r="H93" s="58" t="s">
        <v>35</v>
      </c>
      <c r="I93" s="59" t="s">
        <v>241</v>
      </c>
      <c r="J93" s="101" t="s">
        <v>146</v>
      </c>
      <c r="K93" s="101" t="s">
        <v>146</v>
      </c>
      <c r="L93" s="70" t="s">
        <v>179</v>
      </c>
      <c r="M93" s="102">
        <v>939565.8</v>
      </c>
      <c r="N93" s="79"/>
      <c r="O93" s="103"/>
      <c r="P93" s="2"/>
    </row>
    <row r="94" spans="2:16" ht="93.75" customHeight="1">
      <c r="B94" s="21"/>
      <c r="C94" s="54" t="s">
        <v>180</v>
      </c>
      <c r="D94" s="69" t="s">
        <v>122</v>
      </c>
      <c r="E94" s="58" t="s">
        <v>34</v>
      </c>
      <c r="F94" s="83"/>
      <c r="G94" s="131" t="s">
        <v>36</v>
      </c>
      <c r="H94" s="58" t="s">
        <v>35</v>
      </c>
      <c r="I94" s="59" t="s">
        <v>306</v>
      </c>
      <c r="J94" s="101" t="s">
        <v>146</v>
      </c>
      <c r="K94" s="101" t="s">
        <v>146</v>
      </c>
      <c r="L94" s="70" t="s">
        <v>176</v>
      </c>
      <c r="M94" s="102">
        <v>30000</v>
      </c>
      <c r="N94" s="79"/>
      <c r="O94" s="103"/>
      <c r="P94" s="2"/>
    </row>
    <row r="95" spans="2:16" ht="93.75" customHeight="1">
      <c r="B95" s="21"/>
      <c r="C95" s="54" t="s">
        <v>181</v>
      </c>
      <c r="D95" s="69" t="s">
        <v>182</v>
      </c>
      <c r="E95" s="58" t="s">
        <v>34</v>
      </c>
      <c r="F95" s="83"/>
      <c r="G95" s="92" t="s">
        <v>70</v>
      </c>
      <c r="H95" s="58" t="s">
        <v>35</v>
      </c>
      <c r="I95" s="59" t="s">
        <v>241</v>
      </c>
      <c r="J95" s="101" t="s">
        <v>146</v>
      </c>
      <c r="K95" s="101" t="s">
        <v>146</v>
      </c>
      <c r="L95" s="70" t="s">
        <v>183</v>
      </c>
      <c r="M95" s="102">
        <v>4500</v>
      </c>
      <c r="N95" s="79"/>
      <c r="O95" s="103"/>
      <c r="P95" s="2"/>
    </row>
    <row r="96" spans="2:16" ht="93.75" customHeight="1">
      <c r="B96" s="21"/>
      <c r="C96" s="54" t="s">
        <v>280</v>
      </c>
      <c r="D96" s="69" t="s">
        <v>178</v>
      </c>
      <c r="E96" s="58" t="s">
        <v>34</v>
      </c>
      <c r="F96" s="83"/>
      <c r="G96" s="92" t="s">
        <v>70</v>
      </c>
      <c r="H96" s="58" t="s">
        <v>35</v>
      </c>
      <c r="I96" s="59" t="s">
        <v>241</v>
      </c>
      <c r="J96" s="101" t="s">
        <v>146</v>
      </c>
      <c r="K96" s="101" t="s">
        <v>184</v>
      </c>
      <c r="L96" s="70" t="s">
        <v>185</v>
      </c>
      <c r="M96" s="102">
        <v>1022180.8</v>
      </c>
      <c r="N96" s="79"/>
      <c r="O96" s="103"/>
      <c r="P96" s="2"/>
    </row>
    <row r="97" spans="2:16" ht="93.75" customHeight="1">
      <c r="B97" s="21"/>
      <c r="C97" s="106" t="s">
        <v>281</v>
      </c>
      <c r="D97" s="69" t="s">
        <v>114</v>
      </c>
      <c r="E97" s="58" t="s">
        <v>34</v>
      </c>
      <c r="F97" s="83"/>
      <c r="G97" s="92" t="s">
        <v>70</v>
      </c>
      <c r="H97" s="58" t="s">
        <v>35</v>
      </c>
      <c r="I97" s="59" t="s">
        <v>241</v>
      </c>
      <c r="J97" s="101" t="s">
        <v>146</v>
      </c>
      <c r="K97" s="101" t="s">
        <v>146</v>
      </c>
      <c r="L97" s="70" t="s">
        <v>186</v>
      </c>
      <c r="M97" s="102">
        <v>23560</v>
      </c>
      <c r="N97" s="79"/>
      <c r="O97" s="103"/>
      <c r="P97" s="2"/>
    </row>
    <row r="98" spans="2:16" ht="93.75" customHeight="1">
      <c r="B98" s="21"/>
      <c r="C98" s="106" t="s">
        <v>282</v>
      </c>
      <c r="D98" s="69" t="s">
        <v>187</v>
      </c>
      <c r="E98" s="58" t="s">
        <v>34</v>
      </c>
      <c r="F98" s="83"/>
      <c r="G98" s="92" t="s">
        <v>70</v>
      </c>
      <c r="H98" s="58" t="s">
        <v>35</v>
      </c>
      <c r="I98" s="59" t="s">
        <v>241</v>
      </c>
      <c r="J98" s="101" t="s">
        <v>146</v>
      </c>
      <c r="K98" s="101" t="s">
        <v>146</v>
      </c>
      <c r="L98" s="70" t="s">
        <v>62</v>
      </c>
      <c r="M98" s="102">
        <v>14000</v>
      </c>
      <c r="N98" s="79"/>
      <c r="O98" s="103"/>
      <c r="P98" s="2"/>
    </row>
    <row r="99" spans="2:16" ht="93.75" customHeight="1">
      <c r="B99" s="21"/>
      <c r="C99" s="54" t="s">
        <v>283</v>
      </c>
      <c r="D99" s="69" t="s">
        <v>164</v>
      </c>
      <c r="E99" s="58" t="s">
        <v>34</v>
      </c>
      <c r="F99" s="83"/>
      <c r="G99" s="92" t="s">
        <v>70</v>
      </c>
      <c r="H99" s="58" t="s">
        <v>35</v>
      </c>
      <c r="I99" s="59" t="s">
        <v>241</v>
      </c>
      <c r="J99" s="101" t="s">
        <v>146</v>
      </c>
      <c r="K99" s="101" t="s">
        <v>184</v>
      </c>
      <c r="L99" s="65" t="s">
        <v>188</v>
      </c>
      <c r="M99" s="102">
        <v>34920</v>
      </c>
      <c r="N99" s="79"/>
      <c r="O99" s="103"/>
      <c r="P99" s="2"/>
    </row>
    <row r="100" spans="2:16" ht="93.75" customHeight="1">
      <c r="B100" s="21"/>
      <c r="C100" s="54" t="s">
        <v>189</v>
      </c>
      <c r="D100" s="69" t="s">
        <v>177</v>
      </c>
      <c r="E100" s="58" t="s">
        <v>34</v>
      </c>
      <c r="F100" s="83"/>
      <c r="G100" s="92" t="s">
        <v>70</v>
      </c>
      <c r="H100" s="58" t="s">
        <v>35</v>
      </c>
      <c r="I100" s="59" t="s">
        <v>241</v>
      </c>
      <c r="J100" s="101" t="s">
        <v>146</v>
      </c>
      <c r="K100" s="101" t="s">
        <v>184</v>
      </c>
      <c r="L100" s="70" t="s">
        <v>190</v>
      </c>
      <c r="M100" s="102">
        <v>1354.5</v>
      </c>
      <c r="N100" s="79"/>
      <c r="O100" s="103"/>
      <c r="P100" s="2"/>
    </row>
    <row r="101" spans="2:16" ht="93.75" customHeight="1">
      <c r="B101" s="21"/>
      <c r="C101" s="106" t="s">
        <v>284</v>
      </c>
      <c r="D101" s="69" t="s">
        <v>177</v>
      </c>
      <c r="E101" s="58" t="s">
        <v>34</v>
      </c>
      <c r="F101" s="83"/>
      <c r="G101" s="92" t="s">
        <v>70</v>
      </c>
      <c r="H101" s="58" t="s">
        <v>35</v>
      </c>
      <c r="I101" s="59" t="s">
        <v>241</v>
      </c>
      <c r="J101" s="101" t="s">
        <v>146</v>
      </c>
      <c r="K101" s="101" t="s">
        <v>184</v>
      </c>
      <c r="L101" s="70" t="s">
        <v>191</v>
      </c>
      <c r="M101" s="102">
        <v>4900</v>
      </c>
      <c r="N101" s="79"/>
      <c r="O101" s="103"/>
      <c r="P101" s="2"/>
    </row>
    <row r="102" spans="2:16" ht="108.75" customHeight="1">
      <c r="B102" s="21"/>
      <c r="C102" s="54" t="s">
        <v>192</v>
      </c>
      <c r="D102" s="69" t="s">
        <v>138</v>
      </c>
      <c r="E102" s="58" t="s">
        <v>34</v>
      </c>
      <c r="F102" s="83"/>
      <c r="G102" s="92" t="s">
        <v>70</v>
      </c>
      <c r="H102" s="58" t="s">
        <v>35</v>
      </c>
      <c r="I102" s="59" t="s">
        <v>241</v>
      </c>
      <c r="J102" s="101" t="s">
        <v>184</v>
      </c>
      <c r="K102" s="101" t="s">
        <v>184</v>
      </c>
      <c r="L102" s="70" t="s">
        <v>139</v>
      </c>
      <c r="M102" s="102">
        <v>45450</v>
      </c>
      <c r="N102" s="79"/>
      <c r="O102" s="103"/>
      <c r="P102" s="2"/>
    </row>
    <row r="103" spans="2:16" ht="93.75" customHeight="1">
      <c r="B103" s="21"/>
      <c r="C103" s="54" t="s">
        <v>193</v>
      </c>
      <c r="D103" s="69" t="s">
        <v>194</v>
      </c>
      <c r="E103" s="58" t="s">
        <v>34</v>
      </c>
      <c r="F103" s="83"/>
      <c r="G103" s="92" t="s">
        <v>70</v>
      </c>
      <c r="H103" s="58" t="s">
        <v>35</v>
      </c>
      <c r="I103" s="59" t="s">
        <v>241</v>
      </c>
      <c r="J103" s="101" t="s">
        <v>184</v>
      </c>
      <c r="K103" s="101" t="s">
        <v>195</v>
      </c>
      <c r="L103" s="70" t="s">
        <v>139</v>
      </c>
      <c r="M103" s="102">
        <v>95281</v>
      </c>
      <c r="N103" s="79"/>
      <c r="O103" s="103"/>
      <c r="P103" s="2"/>
    </row>
    <row r="104" spans="2:16" ht="93.75" customHeight="1">
      <c r="B104" s="21"/>
      <c r="C104" s="54" t="s">
        <v>196</v>
      </c>
      <c r="D104" s="69" t="s">
        <v>194</v>
      </c>
      <c r="E104" s="58" t="s">
        <v>34</v>
      </c>
      <c r="F104" s="83"/>
      <c r="G104" s="131" t="s">
        <v>197</v>
      </c>
      <c r="H104" s="58" t="s">
        <v>35</v>
      </c>
      <c r="I104" s="59" t="s">
        <v>306</v>
      </c>
      <c r="J104" s="101" t="s">
        <v>184</v>
      </c>
      <c r="K104" s="101" t="s">
        <v>195</v>
      </c>
      <c r="L104" s="70" t="s">
        <v>139</v>
      </c>
      <c r="M104" s="102">
        <v>360000</v>
      </c>
      <c r="N104" s="79"/>
      <c r="O104" s="103"/>
      <c r="P104" s="2"/>
    </row>
    <row r="105" spans="2:16" ht="93.75" customHeight="1">
      <c r="B105" s="21"/>
      <c r="C105" s="54" t="s">
        <v>304</v>
      </c>
      <c r="D105" s="69" t="s">
        <v>194</v>
      </c>
      <c r="E105" s="58" t="s">
        <v>198</v>
      </c>
      <c r="F105" s="83"/>
      <c r="G105" s="92" t="s">
        <v>70</v>
      </c>
      <c r="H105" s="58" t="s">
        <v>35</v>
      </c>
      <c r="I105" s="59" t="s">
        <v>241</v>
      </c>
      <c r="J105" s="101" t="s">
        <v>184</v>
      </c>
      <c r="K105" s="101" t="s">
        <v>184</v>
      </c>
      <c r="L105" s="70" t="s">
        <v>139</v>
      </c>
      <c r="M105" s="102">
        <v>40000</v>
      </c>
      <c r="N105" s="79"/>
      <c r="O105" s="79"/>
      <c r="P105" s="2"/>
    </row>
    <row r="106" spans="2:16" ht="93.75" customHeight="1">
      <c r="B106" s="21"/>
      <c r="C106" s="54" t="s">
        <v>199</v>
      </c>
      <c r="D106" s="69" t="s">
        <v>194</v>
      </c>
      <c r="E106" s="58" t="s">
        <v>34</v>
      </c>
      <c r="F106" s="83"/>
      <c r="G106" s="131" t="s">
        <v>36</v>
      </c>
      <c r="H106" s="58" t="s">
        <v>35</v>
      </c>
      <c r="I106" s="59" t="s">
        <v>306</v>
      </c>
      <c r="J106" s="101" t="s">
        <v>184</v>
      </c>
      <c r="K106" s="101" t="s">
        <v>195</v>
      </c>
      <c r="L106" s="70" t="s">
        <v>139</v>
      </c>
      <c r="M106" s="102">
        <v>4500</v>
      </c>
      <c r="N106" s="79"/>
      <c r="O106" s="79"/>
      <c r="P106" s="2"/>
    </row>
    <row r="107" spans="2:16" ht="93.75" customHeight="1">
      <c r="B107" s="21"/>
      <c r="C107" s="54" t="s">
        <v>200</v>
      </c>
      <c r="D107" s="69" t="s">
        <v>194</v>
      </c>
      <c r="E107" s="58" t="s">
        <v>34</v>
      </c>
      <c r="F107" s="83"/>
      <c r="G107" s="131" t="s">
        <v>36</v>
      </c>
      <c r="H107" s="58" t="s">
        <v>35</v>
      </c>
      <c r="I107" s="59" t="s">
        <v>306</v>
      </c>
      <c r="J107" s="101" t="s">
        <v>201</v>
      </c>
      <c r="K107" s="101" t="s">
        <v>202</v>
      </c>
      <c r="L107" s="70" t="s">
        <v>139</v>
      </c>
      <c r="M107" s="102">
        <v>100000</v>
      </c>
      <c r="N107" s="79"/>
      <c r="O107" s="103"/>
      <c r="P107" s="2"/>
    </row>
    <row r="108" spans="2:16" ht="93.75" customHeight="1">
      <c r="B108" s="21"/>
      <c r="C108" s="54" t="s">
        <v>203</v>
      </c>
      <c r="D108" s="69" t="s">
        <v>194</v>
      </c>
      <c r="E108" s="58" t="s">
        <v>34</v>
      </c>
      <c r="F108" s="83"/>
      <c r="G108" s="92" t="s">
        <v>70</v>
      </c>
      <c r="H108" s="58" t="s">
        <v>35</v>
      </c>
      <c r="I108" s="59" t="s">
        <v>241</v>
      </c>
      <c r="J108" s="101" t="s">
        <v>201</v>
      </c>
      <c r="K108" s="101" t="s">
        <v>201</v>
      </c>
      <c r="L108" s="70" t="s">
        <v>139</v>
      </c>
      <c r="M108" s="102">
        <v>100000</v>
      </c>
      <c r="N108" s="79"/>
      <c r="O108" s="103"/>
      <c r="P108" s="2"/>
    </row>
    <row r="109" spans="2:16" ht="93.75" customHeight="1">
      <c r="B109" s="21"/>
      <c r="C109" s="54" t="s">
        <v>204</v>
      </c>
      <c r="D109" s="69" t="s">
        <v>194</v>
      </c>
      <c r="E109" s="58" t="s">
        <v>34</v>
      </c>
      <c r="F109" s="83"/>
      <c r="G109" s="92" t="s">
        <v>70</v>
      </c>
      <c r="H109" s="58" t="s">
        <v>35</v>
      </c>
      <c r="I109" s="59" t="s">
        <v>241</v>
      </c>
      <c r="J109" s="101" t="s">
        <v>201</v>
      </c>
      <c r="K109" s="101" t="s">
        <v>201</v>
      </c>
      <c r="L109" s="70" t="s">
        <v>139</v>
      </c>
      <c r="M109" s="102">
        <v>25000</v>
      </c>
      <c r="N109" s="79"/>
      <c r="O109" s="103"/>
      <c r="P109" s="2"/>
    </row>
    <row r="110" spans="2:16" ht="93.75" customHeight="1">
      <c r="B110" s="21"/>
      <c r="C110" s="54" t="s">
        <v>205</v>
      </c>
      <c r="D110" s="69" t="s">
        <v>194</v>
      </c>
      <c r="E110" s="58" t="s">
        <v>34</v>
      </c>
      <c r="F110" s="83"/>
      <c r="G110" s="92" t="s">
        <v>70</v>
      </c>
      <c r="H110" s="58" t="s">
        <v>35</v>
      </c>
      <c r="I110" s="59" t="s">
        <v>241</v>
      </c>
      <c r="J110" s="101" t="s">
        <v>201</v>
      </c>
      <c r="K110" s="101" t="s">
        <v>201</v>
      </c>
      <c r="L110" s="70" t="s">
        <v>139</v>
      </c>
      <c r="M110" s="102">
        <v>99500</v>
      </c>
      <c r="N110" s="79"/>
      <c r="O110" s="103"/>
      <c r="P110" s="2"/>
    </row>
    <row r="111" spans="2:16" ht="93.75" customHeight="1">
      <c r="B111" s="21"/>
      <c r="C111" s="54" t="s">
        <v>285</v>
      </c>
      <c r="D111" s="69" t="s">
        <v>194</v>
      </c>
      <c r="E111" s="58" t="s">
        <v>34</v>
      </c>
      <c r="F111" s="83"/>
      <c r="G111" s="92" t="s">
        <v>70</v>
      </c>
      <c r="H111" s="58" t="s">
        <v>35</v>
      </c>
      <c r="I111" s="59" t="s">
        <v>241</v>
      </c>
      <c r="J111" s="101" t="s">
        <v>201</v>
      </c>
      <c r="K111" s="101" t="s">
        <v>201</v>
      </c>
      <c r="L111" s="70" t="s">
        <v>139</v>
      </c>
      <c r="M111" s="102">
        <v>5000</v>
      </c>
      <c r="N111" s="79"/>
      <c r="O111" s="103"/>
      <c r="P111" s="2"/>
    </row>
    <row r="112" spans="2:16" ht="93.75" customHeight="1">
      <c r="B112" s="21"/>
      <c r="C112" s="54" t="s">
        <v>213</v>
      </c>
      <c r="D112" s="69" t="s">
        <v>194</v>
      </c>
      <c r="E112" s="58" t="s">
        <v>34</v>
      </c>
      <c r="F112" s="83"/>
      <c r="G112" s="92" t="s">
        <v>70</v>
      </c>
      <c r="H112" s="58" t="s">
        <v>35</v>
      </c>
      <c r="I112" s="59" t="s">
        <v>241</v>
      </c>
      <c r="J112" s="101" t="s">
        <v>201</v>
      </c>
      <c r="K112" s="101" t="s">
        <v>212</v>
      </c>
      <c r="L112" s="70" t="s">
        <v>139</v>
      </c>
      <c r="M112" s="102">
        <v>20000</v>
      </c>
      <c r="N112" s="79"/>
      <c r="O112" s="103"/>
      <c r="P112" s="2"/>
    </row>
    <row r="113" spans="2:16" ht="93.75" customHeight="1">
      <c r="B113" s="21"/>
      <c r="C113" s="54" t="s">
        <v>206</v>
      </c>
      <c r="D113" s="69" t="s">
        <v>194</v>
      </c>
      <c r="E113" s="58" t="s">
        <v>34</v>
      </c>
      <c r="F113" s="83"/>
      <c r="G113" s="92" t="s">
        <v>70</v>
      </c>
      <c r="H113" s="58" t="s">
        <v>35</v>
      </c>
      <c r="I113" s="59" t="s">
        <v>241</v>
      </c>
      <c r="J113" s="101" t="s">
        <v>201</v>
      </c>
      <c r="K113" s="101" t="s">
        <v>201</v>
      </c>
      <c r="L113" s="70" t="s">
        <v>139</v>
      </c>
      <c r="M113" s="102">
        <v>40000</v>
      </c>
      <c r="N113" s="79"/>
      <c r="O113" s="79"/>
      <c r="P113" s="2"/>
    </row>
    <row r="114" spans="2:16" ht="93.75" customHeight="1">
      <c r="B114" s="21"/>
      <c r="C114" s="54" t="s">
        <v>286</v>
      </c>
      <c r="D114" s="69" t="s">
        <v>287</v>
      </c>
      <c r="E114" s="58" t="s">
        <v>34</v>
      </c>
      <c r="F114" s="83"/>
      <c r="G114" s="92" t="s">
        <v>70</v>
      </c>
      <c r="H114" s="58" t="s">
        <v>35</v>
      </c>
      <c r="I114" s="59" t="s">
        <v>241</v>
      </c>
      <c r="J114" s="101" t="s">
        <v>201</v>
      </c>
      <c r="K114" s="101" t="s">
        <v>201</v>
      </c>
      <c r="L114" s="70" t="s">
        <v>139</v>
      </c>
      <c r="M114" s="102">
        <v>20000</v>
      </c>
      <c r="N114" s="79"/>
      <c r="O114" s="79"/>
      <c r="P114" s="2"/>
    </row>
    <row r="115" spans="2:16" ht="93.75" customHeight="1">
      <c r="B115" s="21"/>
      <c r="C115" s="54" t="s">
        <v>207</v>
      </c>
      <c r="D115" s="69" t="s">
        <v>194</v>
      </c>
      <c r="E115" s="58" t="s">
        <v>34</v>
      </c>
      <c r="F115" s="58" t="s">
        <v>34</v>
      </c>
      <c r="G115" s="131" t="s">
        <v>36</v>
      </c>
      <c r="H115" s="58" t="s">
        <v>35</v>
      </c>
      <c r="I115" s="59" t="s">
        <v>37</v>
      </c>
      <c r="J115" s="101" t="s">
        <v>208</v>
      </c>
      <c r="K115" s="101" t="s">
        <v>208</v>
      </c>
      <c r="L115" s="70" t="s">
        <v>139</v>
      </c>
      <c r="M115" s="102">
        <v>30000</v>
      </c>
      <c r="N115" s="79"/>
      <c r="O115" s="103"/>
      <c r="P115" s="2"/>
    </row>
    <row r="116" spans="2:16" ht="93.75" customHeight="1">
      <c r="B116" s="21"/>
      <c r="C116" s="54" t="s">
        <v>305</v>
      </c>
      <c r="D116" s="69" t="s">
        <v>194</v>
      </c>
      <c r="E116" s="58" t="s">
        <v>198</v>
      </c>
      <c r="F116" s="83"/>
      <c r="G116" s="92" t="s">
        <v>70</v>
      </c>
      <c r="H116" s="58" t="s">
        <v>35</v>
      </c>
      <c r="I116" s="59" t="s">
        <v>241</v>
      </c>
      <c r="J116" s="101" t="s">
        <v>208</v>
      </c>
      <c r="K116" s="101" t="s">
        <v>208</v>
      </c>
      <c r="L116" s="70" t="s">
        <v>139</v>
      </c>
      <c r="M116" s="102">
        <v>95000</v>
      </c>
      <c r="N116" s="79"/>
      <c r="O116" s="103"/>
      <c r="P116" s="2"/>
    </row>
    <row r="117" spans="2:16" ht="93.75" customHeight="1">
      <c r="B117" s="21"/>
      <c r="C117" s="54" t="s">
        <v>288</v>
      </c>
      <c r="D117" s="69" t="s">
        <v>194</v>
      </c>
      <c r="E117" s="58" t="s">
        <v>34</v>
      </c>
      <c r="F117" s="83"/>
      <c r="G117" s="92" t="s">
        <v>70</v>
      </c>
      <c r="H117" s="58" t="s">
        <v>35</v>
      </c>
      <c r="I117" s="59" t="s">
        <v>241</v>
      </c>
      <c r="J117" s="101" t="s">
        <v>208</v>
      </c>
      <c r="K117" s="101" t="s">
        <v>208</v>
      </c>
      <c r="L117" s="70" t="s">
        <v>139</v>
      </c>
      <c r="M117" s="102">
        <v>5000</v>
      </c>
      <c r="N117" s="79"/>
      <c r="O117" s="103"/>
      <c r="P117" s="2"/>
    </row>
    <row r="118" spans="2:16" ht="93.75" customHeight="1">
      <c r="B118" s="21"/>
      <c r="C118" s="54" t="s">
        <v>289</v>
      </c>
      <c r="D118" s="69" t="s">
        <v>194</v>
      </c>
      <c r="E118" s="58" t="s">
        <v>34</v>
      </c>
      <c r="F118" s="83"/>
      <c r="G118" s="92" t="s">
        <v>70</v>
      </c>
      <c r="H118" s="58" t="s">
        <v>35</v>
      </c>
      <c r="I118" s="59" t="s">
        <v>241</v>
      </c>
      <c r="J118" s="101" t="s">
        <v>208</v>
      </c>
      <c r="K118" s="101" t="s">
        <v>195</v>
      </c>
      <c r="L118" s="70" t="s">
        <v>139</v>
      </c>
      <c r="M118" s="102">
        <v>30000</v>
      </c>
      <c r="N118" s="79"/>
      <c r="O118" s="103"/>
      <c r="P118" s="2"/>
    </row>
    <row r="119" spans="2:16" ht="93.75" customHeight="1">
      <c r="B119" s="21"/>
      <c r="C119" s="54" t="s">
        <v>209</v>
      </c>
      <c r="D119" s="69" t="s">
        <v>194</v>
      </c>
      <c r="E119" s="58" t="s">
        <v>34</v>
      </c>
      <c r="F119" s="83"/>
      <c r="G119" s="131" t="s">
        <v>36</v>
      </c>
      <c r="H119" s="58" t="s">
        <v>35</v>
      </c>
      <c r="I119" s="59" t="s">
        <v>306</v>
      </c>
      <c r="J119" s="101" t="s">
        <v>202</v>
      </c>
      <c r="K119" s="101" t="s">
        <v>202</v>
      </c>
      <c r="L119" s="70" t="s">
        <v>139</v>
      </c>
      <c r="M119" s="102">
        <v>65000</v>
      </c>
      <c r="N119" s="79"/>
      <c r="O119" s="103"/>
      <c r="P119" s="2"/>
    </row>
    <row r="120" spans="2:16" ht="93.75" customHeight="1">
      <c r="B120" s="21"/>
      <c r="C120" s="54" t="s">
        <v>210</v>
      </c>
      <c r="D120" s="69" t="s">
        <v>194</v>
      </c>
      <c r="E120" s="58" t="s">
        <v>34</v>
      </c>
      <c r="F120" s="83"/>
      <c r="G120" s="131" t="s">
        <v>36</v>
      </c>
      <c r="H120" s="58" t="s">
        <v>35</v>
      </c>
      <c r="I120" s="59" t="s">
        <v>306</v>
      </c>
      <c r="J120" s="101" t="s">
        <v>202</v>
      </c>
      <c r="K120" s="101" t="s">
        <v>202</v>
      </c>
      <c r="L120" s="70" t="s">
        <v>139</v>
      </c>
      <c r="M120" s="102">
        <v>40000</v>
      </c>
      <c r="N120" s="79"/>
      <c r="O120" s="103"/>
      <c r="P120" s="2"/>
    </row>
    <row r="121" spans="2:16" ht="93.75" customHeight="1">
      <c r="B121" s="21"/>
      <c r="C121" s="54" t="s">
        <v>290</v>
      </c>
      <c r="D121" s="69" t="s">
        <v>194</v>
      </c>
      <c r="E121" s="58" t="s">
        <v>34</v>
      </c>
      <c r="F121" s="83"/>
      <c r="G121" s="92" t="s">
        <v>70</v>
      </c>
      <c r="H121" s="58" t="s">
        <v>35</v>
      </c>
      <c r="I121" s="59" t="s">
        <v>241</v>
      </c>
      <c r="J121" s="101" t="s">
        <v>202</v>
      </c>
      <c r="K121" s="101" t="s">
        <v>202</v>
      </c>
      <c r="L121" s="70" t="s">
        <v>139</v>
      </c>
      <c r="M121" s="102">
        <v>20000</v>
      </c>
      <c r="N121" s="79"/>
      <c r="O121" s="103"/>
      <c r="P121" s="2"/>
    </row>
    <row r="122" spans="2:16" ht="169.5" customHeight="1">
      <c r="B122" s="21"/>
      <c r="C122" s="54" t="s">
        <v>291</v>
      </c>
      <c r="D122" s="69" t="s">
        <v>287</v>
      </c>
      <c r="E122" s="58" t="s">
        <v>34</v>
      </c>
      <c r="F122" s="83"/>
      <c r="G122" s="92" t="s">
        <v>70</v>
      </c>
      <c r="H122" s="58" t="s">
        <v>35</v>
      </c>
      <c r="I122" s="59" t="s">
        <v>241</v>
      </c>
      <c r="J122" s="101" t="s">
        <v>202</v>
      </c>
      <c r="K122" s="101" t="s">
        <v>202</v>
      </c>
      <c r="L122" s="70" t="s">
        <v>139</v>
      </c>
      <c r="M122" s="102">
        <v>10000</v>
      </c>
      <c r="N122" s="79"/>
      <c r="O122" s="103"/>
      <c r="P122" s="2"/>
    </row>
    <row r="123" spans="2:16" ht="169.5" customHeight="1">
      <c r="B123" s="21"/>
      <c r="C123" s="54" t="s">
        <v>292</v>
      </c>
      <c r="D123" s="69" t="s">
        <v>287</v>
      </c>
      <c r="E123" s="58" t="s">
        <v>34</v>
      </c>
      <c r="F123" s="83"/>
      <c r="G123" s="92" t="s">
        <v>70</v>
      </c>
      <c r="H123" s="58" t="s">
        <v>35</v>
      </c>
      <c r="I123" s="59" t="s">
        <v>241</v>
      </c>
      <c r="J123" s="101" t="s">
        <v>202</v>
      </c>
      <c r="K123" s="101" t="s">
        <v>202</v>
      </c>
      <c r="L123" s="70" t="s">
        <v>139</v>
      </c>
      <c r="M123" s="102">
        <v>42000</v>
      </c>
      <c r="N123" s="79"/>
      <c r="O123" s="103"/>
      <c r="P123" s="2"/>
    </row>
    <row r="124" spans="2:16" ht="93.75" customHeight="1">
      <c r="B124" s="21"/>
      <c r="C124" s="54" t="s">
        <v>293</v>
      </c>
      <c r="D124" s="69" t="s">
        <v>287</v>
      </c>
      <c r="E124" s="58" t="s">
        <v>34</v>
      </c>
      <c r="F124" s="83"/>
      <c r="G124" s="92" t="s">
        <v>70</v>
      </c>
      <c r="H124" s="58" t="s">
        <v>35</v>
      </c>
      <c r="I124" s="59" t="s">
        <v>241</v>
      </c>
      <c r="J124" s="101" t="s">
        <v>202</v>
      </c>
      <c r="K124" s="101" t="s">
        <v>202</v>
      </c>
      <c r="L124" s="70" t="s">
        <v>139</v>
      </c>
      <c r="M124" s="102">
        <v>20000</v>
      </c>
      <c r="N124" s="79"/>
      <c r="O124" s="103"/>
      <c r="P124" s="2"/>
    </row>
    <row r="125" spans="2:16" ht="93.75" customHeight="1">
      <c r="B125" s="21"/>
      <c r="C125" s="54" t="s">
        <v>294</v>
      </c>
      <c r="D125" s="69" t="s">
        <v>287</v>
      </c>
      <c r="E125" s="58" t="s">
        <v>34</v>
      </c>
      <c r="F125" s="83"/>
      <c r="G125" s="92" t="s">
        <v>70</v>
      </c>
      <c r="H125" s="58" t="s">
        <v>35</v>
      </c>
      <c r="I125" s="59" t="s">
        <v>241</v>
      </c>
      <c r="J125" s="101" t="s">
        <v>202</v>
      </c>
      <c r="K125" s="101" t="s">
        <v>202</v>
      </c>
      <c r="L125" s="70" t="s">
        <v>139</v>
      </c>
      <c r="M125" s="102">
        <v>10000</v>
      </c>
      <c r="N125" s="79"/>
      <c r="O125" s="103"/>
      <c r="P125" s="2"/>
    </row>
    <row r="126" spans="2:16" ht="93.75" customHeight="1">
      <c r="B126" s="21"/>
      <c r="C126" s="54" t="s">
        <v>295</v>
      </c>
      <c r="D126" s="69" t="s">
        <v>287</v>
      </c>
      <c r="E126" s="58" t="s">
        <v>34</v>
      </c>
      <c r="F126" s="83"/>
      <c r="G126" s="92" t="s">
        <v>70</v>
      </c>
      <c r="H126" s="58" t="s">
        <v>35</v>
      </c>
      <c r="I126" s="59" t="s">
        <v>241</v>
      </c>
      <c r="J126" s="101" t="s">
        <v>202</v>
      </c>
      <c r="K126" s="101" t="s">
        <v>202</v>
      </c>
      <c r="L126" s="70" t="s">
        <v>139</v>
      </c>
      <c r="M126" s="102">
        <v>47420</v>
      </c>
      <c r="N126" s="79"/>
      <c r="O126" s="103"/>
      <c r="P126" s="2"/>
    </row>
    <row r="127" spans="2:16" ht="93.75" customHeight="1">
      <c r="B127" s="21"/>
      <c r="C127" s="54" t="s">
        <v>211</v>
      </c>
      <c r="D127" s="69" t="s">
        <v>194</v>
      </c>
      <c r="E127" s="58" t="s">
        <v>34</v>
      </c>
      <c r="F127" s="83"/>
      <c r="G127" s="131" t="s">
        <v>36</v>
      </c>
      <c r="H127" s="58" t="s">
        <v>35</v>
      </c>
      <c r="I127" s="59" t="s">
        <v>215</v>
      </c>
      <c r="J127" s="101" t="s">
        <v>212</v>
      </c>
      <c r="K127" s="101" t="s">
        <v>212</v>
      </c>
      <c r="L127" s="70" t="s">
        <v>139</v>
      </c>
      <c r="M127" s="102">
        <v>580</v>
      </c>
      <c r="N127" s="79"/>
      <c r="O127" s="103"/>
      <c r="P127" s="2"/>
    </row>
    <row r="128" spans="2:16" ht="93.75" customHeight="1">
      <c r="B128" s="21"/>
      <c r="C128" s="54" t="s">
        <v>296</v>
      </c>
      <c r="D128" s="69" t="s">
        <v>194</v>
      </c>
      <c r="E128" s="58" t="s">
        <v>34</v>
      </c>
      <c r="F128" s="83"/>
      <c r="G128" s="92" t="s">
        <v>70</v>
      </c>
      <c r="H128" s="58" t="s">
        <v>35</v>
      </c>
      <c r="I128" s="59" t="s">
        <v>241</v>
      </c>
      <c r="J128" s="101" t="s">
        <v>212</v>
      </c>
      <c r="K128" s="101" t="s">
        <v>212</v>
      </c>
      <c r="L128" s="70" t="s">
        <v>139</v>
      </c>
      <c r="M128" s="102">
        <v>8000</v>
      </c>
      <c r="N128" s="79"/>
      <c r="O128" s="103"/>
      <c r="P128" s="2"/>
    </row>
    <row r="129" spans="1:17" ht="93.75" customHeight="1">
      <c r="B129" s="21"/>
      <c r="C129" s="54" t="s">
        <v>303</v>
      </c>
      <c r="D129" s="69" t="s">
        <v>194</v>
      </c>
      <c r="E129" s="58" t="s">
        <v>34</v>
      </c>
      <c r="F129" s="83"/>
      <c r="G129" s="92" t="s">
        <v>70</v>
      </c>
      <c r="H129" s="58" t="s">
        <v>35</v>
      </c>
      <c r="I129" s="59" t="s">
        <v>241</v>
      </c>
      <c r="J129" s="101" t="s">
        <v>208</v>
      </c>
      <c r="K129" s="101" t="s">
        <v>208</v>
      </c>
      <c r="L129" s="70" t="s">
        <v>139</v>
      </c>
      <c r="M129" s="102">
        <v>100000</v>
      </c>
      <c r="N129" s="79"/>
      <c r="O129" s="103"/>
      <c r="P129" s="2"/>
    </row>
    <row r="130" spans="1:17" ht="93.75" customHeight="1">
      <c r="B130" s="21"/>
      <c r="C130" s="54" t="s">
        <v>297</v>
      </c>
      <c r="D130" s="69" t="s">
        <v>194</v>
      </c>
      <c r="E130" s="58" t="s">
        <v>34</v>
      </c>
      <c r="F130" s="83"/>
      <c r="G130" s="92" t="s">
        <v>70</v>
      </c>
      <c r="H130" s="58" t="s">
        <v>35</v>
      </c>
      <c r="I130" s="59" t="s">
        <v>241</v>
      </c>
      <c r="J130" s="101" t="s">
        <v>212</v>
      </c>
      <c r="K130" s="101" t="s">
        <v>212</v>
      </c>
      <c r="L130" s="70" t="s">
        <v>139</v>
      </c>
      <c r="M130" s="102">
        <v>150000</v>
      </c>
      <c r="N130" s="79"/>
      <c r="O130" s="103"/>
      <c r="P130" s="2"/>
    </row>
    <row r="131" spans="1:17" ht="93.75" customHeight="1">
      <c r="B131" s="21"/>
      <c r="C131" s="54" t="s">
        <v>298</v>
      </c>
      <c r="D131" s="69" t="s">
        <v>287</v>
      </c>
      <c r="E131" s="58" t="s">
        <v>34</v>
      </c>
      <c r="F131" s="83"/>
      <c r="G131" s="92" t="s">
        <v>70</v>
      </c>
      <c r="H131" s="58" t="s">
        <v>35</v>
      </c>
      <c r="I131" s="59" t="s">
        <v>241</v>
      </c>
      <c r="J131" s="101" t="s">
        <v>195</v>
      </c>
      <c r="K131" s="101" t="s">
        <v>195</v>
      </c>
      <c r="L131" s="70" t="s">
        <v>139</v>
      </c>
      <c r="M131" s="102">
        <v>50000</v>
      </c>
      <c r="N131" s="79"/>
      <c r="O131" s="103"/>
      <c r="P131" s="2"/>
    </row>
    <row r="132" spans="1:17" ht="93.75" customHeight="1">
      <c r="B132" s="21"/>
      <c r="C132" s="54" t="s">
        <v>299</v>
      </c>
      <c r="D132" s="69" t="s">
        <v>68</v>
      </c>
      <c r="E132" s="113" t="s">
        <v>34</v>
      </c>
      <c r="F132" s="114"/>
      <c r="G132" s="115" t="s">
        <v>70</v>
      </c>
      <c r="H132" s="113" t="s">
        <v>35</v>
      </c>
      <c r="I132" s="59" t="s">
        <v>241</v>
      </c>
      <c r="J132" s="117" t="s">
        <v>195</v>
      </c>
      <c r="K132" s="117" t="s">
        <v>195</v>
      </c>
      <c r="L132" s="118" t="s">
        <v>139</v>
      </c>
      <c r="M132" s="119">
        <v>205200</v>
      </c>
      <c r="N132" s="120"/>
      <c r="O132" s="121"/>
      <c r="P132" s="2"/>
    </row>
    <row r="133" spans="1:17" ht="93.75" customHeight="1">
      <c r="B133" s="21"/>
      <c r="C133" s="155" t="s">
        <v>300</v>
      </c>
      <c r="D133" s="156"/>
      <c r="E133" s="112"/>
      <c r="F133" s="112"/>
      <c r="G133" s="112"/>
      <c r="H133" s="112"/>
      <c r="I133" s="112"/>
      <c r="J133" s="112"/>
      <c r="K133" s="112"/>
      <c r="L133" s="112"/>
      <c r="M133" s="112"/>
      <c r="N133" s="112"/>
      <c r="O133" s="112"/>
      <c r="P133" s="2"/>
    </row>
    <row r="134" spans="1:17" ht="93.75" customHeight="1">
      <c r="B134" s="21"/>
      <c r="C134" s="107"/>
      <c r="D134" s="77"/>
      <c r="E134" s="113"/>
      <c r="F134" s="114"/>
      <c r="G134" s="114"/>
      <c r="H134" s="113"/>
      <c r="I134" s="116"/>
      <c r="J134" s="123"/>
      <c r="K134" s="123"/>
      <c r="L134" s="124"/>
      <c r="M134" s="125"/>
      <c r="N134" s="120"/>
      <c r="O134" s="121"/>
      <c r="P134" s="2"/>
    </row>
    <row r="135" spans="1:17" ht="93.75" customHeight="1">
      <c r="B135" s="21"/>
      <c r="C135" s="157" t="s">
        <v>301</v>
      </c>
      <c r="D135" s="158"/>
      <c r="E135" s="158"/>
      <c r="F135" s="158"/>
      <c r="G135" s="159"/>
      <c r="H135" s="122"/>
      <c r="I135" s="122"/>
      <c r="J135" s="122"/>
      <c r="K135" s="122"/>
      <c r="L135" s="122"/>
      <c r="M135" s="122"/>
      <c r="N135" s="122"/>
      <c r="O135" s="122"/>
      <c r="P135" s="2"/>
    </row>
    <row r="136" spans="1:17" s="4" customFormat="1" ht="117.75" customHeight="1">
      <c r="A136" s="1"/>
      <c r="B136" s="1"/>
      <c r="C136" s="91" t="s">
        <v>123</v>
      </c>
      <c r="D136" s="83" t="s">
        <v>124</v>
      </c>
      <c r="E136" s="58" t="s">
        <v>34</v>
      </c>
      <c r="F136" s="83"/>
      <c r="G136" s="92" t="s">
        <v>125</v>
      </c>
      <c r="H136" s="58" t="s">
        <v>35</v>
      </c>
      <c r="I136" s="59" t="s">
        <v>37</v>
      </c>
      <c r="J136" s="59" t="s">
        <v>46</v>
      </c>
      <c r="K136" s="93" t="s">
        <v>126</v>
      </c>
      <c r="L136" s="70" t="s">
        <v>47</v>
      </c>
      <c r="M136" s="94">
        <v>116855.14</v>
      </c>
      <c r="N136" s="108"/>
      <c r="O136" s="80"/>
      <c r="P136" s="2"/>
      <c r="Q136" s="8"/>
    </row>
    <row r="137" spans="1:17" s="4" customFormat="1">
      <c r="C137" s="10" t="s">
        <v>75</v>
      </c>
      <c r="D137" s="30"/>
      <c r="E137" s="17"/>
      <c r="F137" s="17"/>
      <c r="G137" s="17"/>
      <c r="H137" s="17"/>
      <c r="I137" s="17"/>
      <c r="J137" s="17"/>
      <c r="K137" s="31"/>
      <c r="L137" s="17"/>
      <c r="M137" s="32"/>
      <c r="N137" s="14"/>
      <c r="O137" s="7"/>
    </row>
    <row r="138" spans="1:17" s="4" customFormat="1">
      <c r="C138" s="11"/>
      <c r="D138" s="18"/>
      <c r="E138" s="18"/>
      <c r="F138" s="18"/>
      <c r="G138" s="18"/>
      <c r="H138" s="18"/>
      <c r="I138" s="18"/>
      <c r="J138" s="18"/>
      <c r="K138" s="18"/>
      <c r="L138" s="18"/>
      <c r="M138" s="33"/>
      <c r="N138" s="15"/>
    </row>
    <row r="139" spans="1:17" s="4" customFormat="1" ht="19.5" customHeight="1">
      <c r="C139" s="12"/>
      <c r="D139" s="18"/>
      <c r="E139" s="18"/>
      <c r="F139" s="18"/>
      <c r="G139" s="18"/>
      <c r="H139" s="18"/>
      <c r="I139" s="18"/>
      <c r="J139" s="138" t="s">
        <v>76</v>
      </c>
      <c r="K139" s="138"/>
      <c r="L139" s="138"/>
      <c r="M139" s="29"/>
      <c r="N139" s="13"/>
    </row>
    <row r="140" spans="1:17" s="4" customFormat="1" ht="19.5" customHeight="1">
      <c r="C140" s="12"/>
      <c r="D140" s="18"/>
      <c r="E140" s="18"/>
      <c r="F140" s="18"/>
      <c r="G140" s="18"/>
      <c r="H140" s="18"/>
      <c r="I140" s="18"/>
      <c r="J140" s="143" t="s">
        <v>77</v>
      </c>
      <c r="K140" s="143"/>
      <c r="L140" s="143"/>
      <c r="M140" s="129">
        <f>M136</f>
        <v>116855.14</v>
      </c>
      <c r="N140" s="128"/>
    </row>
    <row r="141" spans="1:17" s="4" customFormat="1" ht="19.5" customHeight="1">
      <c r="C141" s="12"/>
      <c r="D141" s="18"/>
      <c r="E141" s="18"/>
      <c r="F141" s="18"/>
      <c r="G141" s="18"/>
      <c r="H141" s="18"/>
      <c r="I141" s="18"/>
      <c r="J141" s="18"/>
      <c r="K141" s="138" t="s">
        <v>78</v>
      </c>
      <c r="L141" s="138"/>
      <c r="M141" s="130">
        <f>SUM(M15:M136)</f>
        <v>8212410.2299999995</v>
      </c>
      <c r="N141" s="16"/>
    </row>
    <row r="142" spans="1:17">
      <c r="C142" s="12"/>
      <c r="M142" s="126"/>
      <c r="N142" s="34"/>
    </row>
    <row r="143" spans="1:17">
      <c r="C143" s="35"/>
      <c r="D143" s="36"/>
      <c r="E143" s="36"/>
      <c r="F143" s="36"/>
      <c r="G143" s="36"/>
      <c r="H143" s="36"/>
      <c r="I143" s="36"/>
      <c r="J143" s="36"/>
      <c r="K143" s="36"/>
      <c r="N143" s="34"/>
    </row>
    <row r="144" spans="1:17" s="4" customFormat="1">
      <c r="C144" s="37" t="s">
        <v>79</v>
      </c>
      <c r="D144" s="18"/>
      <c r="E144" s="38"/>
      <c r="F144" s="38" t="s">
        <v>80</v>
      </c>
      <c r="G144" s="18"/>
      <c r="H144" s="137" t="s">
        <v>80</v>
      </c>
      <c r="I144" s="137"/>
      <c r="J144" s="36"/>
      <c r="K144" s="18"/>
      <c r="L144" s="18"/>
      <c r="M144" s="39" t="s">
        <v>81</v>
      </c>
      <c r="N144" s="40"/>
    </row>
    <row r="145" spans="3:14" s="4" customFormat="1" ht="50.5" customHeight="1">
      <c r="C145" s="41" t="s">
        <v>82</v>
      </c>
      <c r="D145" s="18"/>
      <c r="E145" s="38"/>
      <c r="F145" s="38"/>
      <c r="G145" s="18"/>
      <c r="H145" s="139" t="s">
        <v>83</v>
      </c>
      <c r="I145" s="139"/>
      <c r="J145" s="139"/>
      <c r="K145" s="18"/>
      <c r="L145" s="18"/>
      <c r="M145" s="140" t="s">
        <v>84</v>
      </c>
      <c r="N145" s="140"/>
    </row>
    <row r="146" spans="3:14" s="4" customFormat="1" ht="39.75" customHeight="1">
      <c r="C146" s="42" t="s">
        <v>85</v>
      </c>
      <c r="D146" s="18"/>
      <c r="E146" s="38"/>
      <c r="F146" s="38"/>
      <c r="G146" s="18"/>
      <c r="H146" s="141" t="s">
        <v>86</v>
      </c>
      <c r="I146" s="141"/>
      <c r="J146" s="141"/>
      <c r="K146" s="18"/>
      <c r="L146" s="18"/>
      <c r="M146" s="142" t="s">
        <v>87</v>
      </c>
      <c r="N146" s="142"/>
    </row>
    <row r="147" spans="3:14" s="4" customFormat="1">
      <c r="C147" s="42" t="s">
        <v>88</v>
      </c>
      <c r="D147" s="18"/>
      <c r="E147" s="38"/>
      <c r="F147" s="38"/>
      <c r="G147" s="18"/>
      <c r="H147" s="134" t="s">
        <v>89</v>
      </c>
      <c r="I147" s="134"/>
      <c r="J147" s="134"/>
      <c r="K147" s="18"/>
      <c r="L147" s="18"/>
      <c r="M147" s="127" t="s">
        <v>90</v>
      </c>
      <c r="N147" s="127"/>
    </row>
    <row r="148" spans="3:14" s="4" customFormat="1" ht="27" customHeight="1">
      <c r="C148" s="43"/>
      <c r="D148" s="18"/>
      <c r="E148" s="38"/>
      <c r="F148" s="36" t="s">
        <v>91</v>
      </c>
      <c r="G148" s="18"/>
      <c r="H148" s="135"/>
      <c r="I148" s="135"/>
      <c r="J148" s="36"/>
      <c r="K148" s="18"/>
      <c r="L148" s="18"/>
      <c r="M148" s="136" t="s">
        <v>92</v>
      </c>
      <c r="N148" s="136"/>
    </row>
    <row r="149" spans="3:14" s="4" customFormat="1">
      <c r="C149" s="42"/>
      <c r="D149" s="18"/>
      <c r="E149" s="38"/>
      <c r="F149" s="38" t="s">
        <v>89</v>
      </c>
      <c r="G149" s="18"/>
      <c r="H149" s="137"/>
      <c r="I149" s="137"/>
      <c r="J149" s="38"/>
      <c r="K149" s="18"/>
      <c r="L149" s="18"/>
      <c r="M149" s="136"/>
      <c r="N149" s="136"/>
    </row>
    <row r="150" spans="3:14" s="4" customFormat="1" ht="28.5" customHeight="1">
      <c r="C150" s="44"/>
      <c r="D150" s="36"/>
      <c r="E150" s="36"/>
      <c r="F150" s="36"/>
      <c r="G150" s="18"/>
      <c r="H150" s="132"/>
      <c r="I150" s="132"/>
      <c r="J150" s="36"/>
      <c r="K150" s="18"/>
      <c r="L150" s="18"/>
      <c r="M150" s="133"/>
      <c r="N150" s="133"/>
    </row>
  </sheetData>
  <mergeCells count="43">
    <mergeCell ref="C8:O8"/>
    <mergeCell ref="C2:O2"/>
    <mergeCell ref="C3:O3"/>
    <mergeCell ref="C4:O4"/>
    <mergeCell ref="C5:O5"/>
    <mergeCell ref="C6:O6"/>
    <mergeCell ref="C9:O9"/>
    <mergeCell ref="C11:I11"/>
    <mergeCell ref="J11:K11"/>
    <mergeCell ref="L11:M11"/>
    <mergeCell ref="N11:N13"/>
    <mergeCell ref="O11:O13"/>
    <mergeCell ref="G12:G13"/>
    <mergeCell ref="H12:H13"/>
    <mergeCell ref="I12:I13"/>
    <mergeCell ref="J12:J13"/>
    <mergeCell ref="M12:M13"/>
    <mergeCell ref="J140:L140"/>
    <mergeCell ref="A12:A13"/>
    <mergeCell ref="B12:B13"/>
    <mergeCell ref="C12:C13"/>
    <mergeCell ref="D12:D13"/>
    <mergeCell ref="E12:E13"/>
    <mergeCell ref="F12:F13"/>
    <mergeCell ref="K12:K13"/>
    <mergeCell ref="L12:L13"/>
    <mergeCell ref="A14:B14"/>
    <mergeCell ref="J139:L139"/>
    <mergeCell ref="C133:D133"/>
    <mergeCell ref="C135:G135"/>
    <mergeCell ref="K141:L141"/>
    <mergeCell ref="H144:I144"/>
    <mergeCell ref="H145:J145"/>
    <mergeCell ref="M145:N145"/>
    <mergeCell ref="H146:J146"/>
    <mergeCell ref="M146:N146"/>
    <mergeCell ref="H150:I150"/>
    <mergeCell ref="M150:N150"/>
    <mergeCell ref="H147:J147"/>
    <mergeCell ref="H148:I148"/>
    <mergeCell ref="M148:N148"/>
    <mergeCell ref="H149:I149"/>
    <mergeCell ref="M149:N149"/>
  </mergeCells>
  <phoneticPr fontId="11" type="noConversion"/>
  <dataValidations count="2">
    <dataValidation type="list" errorStyle="information" allowBlank="1" showInputMessage="1" showErrorMessage="1" error="Choose from the drop down menu the applicable mode of procurement.  PEs cannot deviate from the options given here in." sqref="G155:H1093" xr:uid="{21379403-FEF0-4CBB-B1D0-1906F4BCEE72}">
      <formula1>#REF!</formula1>
    </dataValidation>
    <dataValidation allowBlank="1" showInputMessage="1" showErrorMessage="1" sqref="J149 D17:D22 D58 D61 L15:L36 L98:L132 L136 L46:L56 D63:D132 L58:L95" xr:uid="{141D98CB-62F3-4CC3-876E-439510307168}"/>
  </dataValidations>
  <pageMargins left="0.23622047244094491" right="0.23622047244094491" top="0.35433070866141736" bottom="0.35433070866141736" header="0.31496062992125984" footer="0.31496062992125984"/>
  <pageSetup paperSize="14" scale="38" fitToHeight="0" orientation="landscape" r:id="rId1"/>
  <colBreaks count="1" manualBreakCount="1">
    <brk id="1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95B6E9E7EE5E41B1BFFDF237FF97BA" ma:contentTypeVersion="18" ma:contentTypeDescription="Create a new document." ma:contentTypeScope="" ma:versionID="da76aa308b835d7ff02059e55cb7a4c3">
  <xsd:schema xmlns:xsd="http://www.w3.org/2001/XMLSchema" xmlns:xs="http://www.w3.org/2001/XMLSchema" xmlns:p="http://schemas.microsoft.com/office/2006/metadata/properties" xmlns:ns2="5ce7c07e-8caa-4af7-9998-359a438621b1" xmlns:ns3="af35bd27-bdfd-4295-8ed5-2ef5059c205d" targetNamespace="http://schemas.microsoft.com/office/2006/metadata/properties" ma:root="true" ma:fieldsID="20403ebbbeff986dd37af84abe40c542" ns2:_="" ns3:_="">
    <xsd:import namespace="5ce7c07e-8caa-4af7-9998-359a438621b1"/>
    <xsd:import namespace="af35bd27-bdfd-4295-8ed5-2ef5059c205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e7c07e-8caa-4af7-9998-359a43862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e31b94-67c0-4bb1-9a87-2b31ccf69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5bd27-bdfd-4295-8ed5-2ef5059c205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98f7f56c-e619-4ec2-af46-84393615c504}" ma:internalName="TaxCatchAll" ma:showField="CatchAllData" ma:web="af35bd27-bdfd-4295-8ed5-2ef5059c20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e7c07e-8caa-4af7-9998-359a438621b1">
      <Terms xmlns="http://schemas.microsoft.com/office/infopath/2007/PartnerControls"/>
    </lcf76f155ced4ddcb4097134ff3c332f>
    <TaxCatchAll xmlns="af35bd27-bdfd-4295-8ed5-2ef5059c205d" xsi:nil="true"/>
  </documentManagement>
</p:properties>
</file>

<file path=customXml/itemProps1.xml><?xml version="1.0" encoding="utf-8"?>
<ds:datastoreItem xmlns:ds="http://schemas.openxmlformats.org/officeDocument/2006/customXml" ds:itemID="{BC280F3B-7BBC-4A5B-B052-E620F6AFF6CA}">
  <ds:schemaRefs>
    <ds:schemaRef ds:uri="http://schemas.microsoft.com/sharepoint/v3/contenttype/forms"/>
  </ds:schemaRefs>
</ds:datastoreItem>
</file>

<file path=customXml/itemProps2.xml><?xml version="1.0" encoding="utf-8"?>
<ds:datastoreItem xmlns:ds="http://schemas.openxmlformats.org/officeDocument/2006/customXml" ds:itemID="{49B110BC-1042-40B4-BF27-33A6DFADD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e7c07e-8caa-4af7-9998-359a438621b1"/>
    <ds:schemaRef ds:uri="af35bd27-bdfd-4295-8ed5-2ef5059c20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C02EFD-DD21-4747-9C86-80F1DAD7450F}">
  <ds:schemaRefs>
    <ds:schemaRef ds:uri="http://schemas.microsoft.com/office/2006/metadata/properties"/>
    <ds:schemaRef ds:uri="http://schemas.microsoft.com/office/infopath/2007/PartnerControls"/>
    <ds:schemaRef ds:uri="5ce7c07e-8caa-4af7-9998-359a438621b1"/>
    <ds:schemaRef ds:uri="af35bd27-bdfd-4295-8ed5-2ef5059c20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Revised_Updated APP  2026 </vt:lpstr>
      <vt:lpstr>'Revised_Updated APP  2026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Emilia M. Paz</dc:creator>
  <cp:keywords/>
  <dc:description/>
  <cp:lastModifiedBy>Nitzther Tabotabo</cp:lastModifiedBy>
  <cp:revision/>
  <dcterms:created xsi:type="dcterms:W3CDTF">2025-03-05T05:37:20Z</dcterms:created>
  <dcterms:modified xsi:type="dcterms:W3CDTF">2026-07-29T02:59:06Z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{8A2A450F-E416-4FE1-A099-92A47658C46B}</vt:lpwstr>
  </property>
  <property fmtid="{D5CDD505-2E9C-101B-9397-08002B2CF9AE}" pid="5" name="ContentTypeId">
    <vt:lpwstr>0x0101007495B6E9E7EE5E41B1BFFDF237FF97BA</vt:lpwstr>
  </property>
  <property fmtid="{D5CDD505-2E9C-101B-9397-08002B2CF9AE}" pid="6" name="MediaServiceImageTags">
    <vt:lpwstr/>
  </property>
</Properties>
</file>